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54" firstSheet="2" activeTab="9"/>
  </bookViews>
  <sheets>
    <sheet name="1-部门收支总表" sheetId="5" r:id="rId1"/>
    <sheet name="2-部门收入总表" sheetId="6" r:id="rId2"/>
    <sheet name="3-部门支出总表" sheetId="7" r:id="rId3"/>
    <sheet name="4-财政拨款收支总表" sheetId="1" r:id="rId4"/>
    <sheet name="5-一般公共预算支出表" sheetId="2" r:id="rId5"/>
    <sheet name="6-一般公共预算基本支出表" sheetId="3" r:id="rId6"/>
    <sheet name="7-政府性基金预算支出表" sheetId="4" r:id="rId7"/>
    <sheet name="8-国有资本经营预算支出表" sheetId="10" r:id="rId8"/>
    <sheet name="9-财政拨款预算“三公”经费支出表" sheetId="8" r:id="rId9"/>
    <sheet name="10-项目支出绩效目标表" sheetId="11" r:id="rId10"/>
    <sheet name="10-项目支出绩效目标表 (2)" sheetId="12" r:id="rId11"/>
    <sheet name="10-项目支出绩效目标表 (3)" sheetId="13" r:id="rId12"/>
  </sheets>
  <definedNames>
    <definedName name="_xlnm.Print_Area" localSheetId="0">'1-部门收支总表'!$A$1:$D$20</definedName>
    <definedName name="_xlnm.Print_Area" localSheetId="1">'2-部门收入总表'!$A$1:$L$7</definedName>
    <definedName name="_xlnm.Print_Area" localSheetId="3">'4-财政拨款收支总表'!$A$1:$D$18</definedName>
    <definedName name="_xlnm.Print_Area" localSheetId="5">'6-一般公共预算基本支出表'!$A$1:$E$26</definedName>
    <definedName name="_xlnm.Print_Area" localSheetId="9">'10-项目支出绩效目标表'!$A$1:$G$27</definedName>
    <definedName name="_xlnm.Print_Area" localSheetId="10">'10-项目支出绩效目标表 (2)'!$A$1:$G$23</definedName>
    <definedName name="_xlnm.Print_Area" localSheetId="11">'10-项目支出绩效目标表 (3)'!$A$1:$G$19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<sst xmlns="http://schemas.openxmlformats.org/spreadsheetml/2006/main" count="417" uniqueCount="262">
  <si>
    <t>部门公开表1</t>
  </si>
  <si>
    <t>部门收支总表</t>
  </si>
  <si>
    <t>单位：万元</t>
  </si>
  <si>
    <t>收      入</t>
  </si>
  <si>
    <t>支      出</t>
  </si>
  <si>
    <t>项目</t>
  </si>
  <si>
    <t>预算数</t>
  </si>
  <si>
    <t>一、一般公共预算拨款收入</t>
  </si>
  <si>
    <t>一、社会保障和就业支出</t>
  </si>
  <si>
    <t>二、政府性基金预算拨款收入</t>
  </si>
  <si>
    <t>二、卫生健康支出</t>
  </si>
  <si>
    <t>三、国有资本经营预算拨款收入</t>
  </si>
  <si>
    <t>三、住房保障支出</t>
  </si>
  <si>
    <t>四、事业收入</t>
  </si>
  <si>
    <t>五、事业单位经营收入</t>
  </si>
  <si>
    <t>六、其他收入</t>
  </si>
  <si>
    <t>……</t>
  </si>
  <si>
    <t>本年收入合计</t>
  </si>
  <si>
    <t>本年支出合计</t>
  </si>
  <si>
    <t>使用非财政拨款结余</t>
  </si>
  <si>
    <t>结转下年</t>
  </si>
  <si>
    <t>上年结转</t>
  </si>
  <si>
    <r>
      <rPr>
        <sz val="10"/>
        <rFont val="宋体"/>
        <charset val="134"/>
      </rPr>
      <t>收</t>
    </r>
    <r>
      <rPr>
        <sz val="10"/>
        <rFont val="Trial"/>
        <charset val="134"/>
      </rPr>
      <t xml:space="preserve">    </t>
    </r>
    <r>
      <rPr>
        <sz val="10"/>
        <rFont val="宋体"/>
        <charset val="134"/>
      </rPr>
      <t>入</t>
    </r>
    <r>
      <rPr>
        <sz val="10"/>
        <rFont val="Trial"/>
        <charset val="134"/>
      </rPr>
      <t xml:space="preserve">    </t>
    </r>
    <r>
      <rPr>
        <sz val="10"/>
        <rFont val="宋体"/>
        <charset val="134"/>
      </rPr>
      <t>总</t>
    </r>
    <r>
      <rPr>
        <sz val="10"/>
        <rFont val="Trial"/>
        <charset val="134"/>
      </rPr>
      <t xml:space="preserve">    </t>
    </r>
    <r>
      <rPr>
        <sz val="10"/>
        <rFont val="宋体"/>
        <charset val="134"/>
      </rPr>
      <t>计</t>
    </r>
  </si>
  <si>
    <r>
      <rPr>
        <sz val="10"/>
        <rFont val="宋体"/>
        <charset val="134"/>
      </rPr>
      <t>支</t>
    </r>
    <r>
      <rPr>
        <sz val="10"/>
        <rFont val="Trial"/>
        <charset val="134"/>
      </rPr>
      <t xml:space="preserve">    </t>
    </r>
    <r>
      <rPr>
        <sz val="10"/>
        <rFont val="宋体"/>
        <charset val="134"/>
      </rPr>
      <t>出</t>
    </r>
    <r>
      <rPr>
        <sz val="10"/>
        <rFont val="Trial"/>
        <charset val="134"/>
      </rPr>
      <t xml:space="preserve">    </t>
    </r>
    <r>
      <rPr>
        <sz val="10"/>
        <rFont val="宋体"/>
        <charset val="134"/>
      </rPr>
      <t>总</t>
    </r>
    <r>
      <rPr>
        <sz val="10"/>
        <rFont val="Trial"/>
        <charset val="134"/>
      </rPr>
      <t xml:space="preserve">    </t>
    </r>
    <r>
      <rPr>
        <sz val="10"/>
        <rFont val="宋体"/>
        <charset val="134"/>
      </rPr>
      <t>计</t>
    </r>
  </si>
  <si>
    <t>部门公开表2</t>
  </si>
  <si>
    <t>部门收入总表</t>
  </si>
  <si>
    <t>合计</t>
  </si>
  <si>
    <t>一般公共预算拨款收入</t>
  </si>
  <si>
    <t>政府性基金预算拨款收入</t>
  </si>
  <si>
    <t>国有资本经营预算拨款收入</t>
  </si>
  <si>
    <t>事业收入</t>
  </si>
  <si>
    <t>事业单位
经营收入</t>
  </si>
  <si>
    <t>上级补助收入</t>
  </si>
  <si>
    <t>附属单位
上缴收入</t>
  </si>
  <si>
    <t>其他收入</t>
  </si>
  <si>
    <t>金额</t>
  </si>
  <si>
    <t>其中:教育收费</t>
  </si>
  <si>
    <t>国家中医药管理局监测统计中心</t>
  </si>
  <si>
    <t>部门公开表3</t>
  </si>
  <si>
    <t>部门支出总表</t>
  </si>
  <si>
    <t>科目编码</t>
  </si>
  <si>
    <t xml:space="preserve">科目名称
</t>
  </si>
  <si>
    <t>合  计</t>
  </si>
  <si>
    <t>基本支出</t>
  </si>
  <si>
    <t>项目支出</t>
  </si>
  <si>
    <t>上缴上级支出</t>
  </si>
  <si>
    <t>事业单位经营支出</t>
  </si>
  <si>
    <t>对附属单位
补助支出</t>
  </si>
  <si>
    <t>208</t>
  </si>
  <si>
    <t>社会保障和就业支出</t>
  </si>
  <si>
    <t>行政事业单位养老支出</t>
  </si>
  <si>
    <t>2080502</t>
  </si>
  <si>
    <t>事业单位离退休</t>
  </si>
  <si>
    <t>2080505</t>
  </si>
  <si>
    <t>机关事业单位基本养老保险缴费支出</t>
  </si>
  <si>
    <t>2080506</t>
  </si>
  <si>
    <t>机关事业单位职业年金缴费支出</t>
  </si>
  <si>
    <t>210</t>
  </si>
  <si>
    <t>卫生健康支出</t>
  </si>
  <si>
    <t>21017</t>
  </si>
  <si>
    <t>中医药事务</t>
  </si>
  <si>
    <t>2101750</t>
  </si>
  <si>
    <t>事业运行</t>
  </si>
  <si>
    <t>其他中医药事务支出</t>
  </si>
  <si>
    <t>221</t>
  </si>
  <si>
    <t>住房保障支出</t>
  </si>
  <si>
    <t>22102</t>
  </si>
  <si>
    <t>住房改革支出</t>
  </si>
  <si>
    <t>2210201</t>
  </si>
  <si>
    <t>住房公积金</t>
  </si>
  <si>
    <t>2210202</t>
  </si>
  <si>
    <t>提租补贴</t>
  </si>
  <si>
    <t>2210203</t>
  </si>
  <si>
    <t>购房补贴</t>
  </si>
  <si>
    <t>部门公开表4</t>
  </si>
  <si>
    <t>财政拨款收支总表</t>
  </si>
  <si>
    <t xml:space="preserve">                单位：万元</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</si>
  <si>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</si>
  <si>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</si>
  <si>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</si>
  <si>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</si>
  <si>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</si>
  <si>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</si>
  <si>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</si>
  <si>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</si>
  <si>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</si>
  <si>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部门公开表5</t>
  </si>
  <si>
    <t>一般公共预算支出表</t>
  </si>
  <si>
    <t>功能分类科目</t>
  </si>
  <si>
    <t>2025年执行数</t>
  </si>
  <si>
    <t>2026年预算数</t>
  </si>
  <si>
    <t>2026年预算数比
2025年执行数</t>
  </si>
  <si>
    <t>2026年预算数比
2025年执行数
（扣除中央基建投资）</t>
  </si>
  <si>
    <t>科目名称</t>
  </si>
  <si>
    <t>执行数</t>
  </si>
  <si>
    <t>扣除中央基建投资后执行数</t>
  </si>
  <si>
    <t>年初预算数</t>
  </si>
  <si>
    <t>扣除中央基建投资后预算数</t>
  </si>
  <si>
    <t>增减额</t>
  </si>
  <si>
    <t>增减(%)</t>
  </si>
  <si>
    <t>小计</t>
  </si>
  <si>
    <t>13=10-8</t>
  </si>
  <si>
    <t>14=13/8</t>
  </si>
  <si>
    <t xml:space="preserve"> 行政事业单位养老支出</t>
  </si>
  <si>
    <t xml:space="preserve">  事业单位离退休</t>
  </si>
  <si>
    <t>100%%</t>
  </si>
  <si>
    <t xml:space="preserve">  机关事业单位基本养老保险缴费支出</t>
  </si>
  <si>
    <t xml:space="preserve">  中医药事务</t>
  </si>
  <si>
    <t xml:space="preserve">   事业运行</t>
  </si>
  <si>
    <t xml:space="preserve"> 住房改革支出</t>
  </si>
  <si>
    <t xml:space="preserve">  住房公积金</t>
  </si>
  <si>
    <t xml:space="preserve">  提租补贴</t>
  </si>
  <si>
    <t xml:space="preserve"> </t>
  </si>
  <si>
    <t xml:space="preserve">  购房补贴</t>
  </si>
  <si>
    <t>部门公开表6</t>
  </si>
  <si>
    <t>一般公共预算基本支出表</t>
  </si>
  <si>
    <t>部门预算支出经济分类科目</t>
  </si>
  <si>
    <t>2026年基本支出</t>
  </si>
  <si>
    <t>人员经费</t>
  </si>
  <si>
    <t>公用经费</t>
  </si>
  <si>
    <t>工资福利支出</t>
  </si>
  <si>
    <t>785.06</t>
  </si>
  <si>
    <t>基本工资</t>
  </si>
  <si>
    <t>185.41</t>
  </si>
  <si>
    <t>津贴补贴</t>
  </si>
  <si>
    <t>84.49</t>
  </si>
  <si>
    <t>绩效工资</t>
  </si>
  <si>
    <t>298.14</t>
  </si>
  <si>
    <t>机关事业单位基本养老保险缴费</t>
  </si>
  <si>
    <t>95.03</t>
  </si>
  <si>
    <t>职业年金缴费</t>
  </si>
  <si>
    <t>54.33</t>
  </si>
  <si>
    <t>67.66</t>
  </si>
  <si>
    <t>商品和服务支出</t>
  </si>
  <si>
    <t>119.7</t>
  </si>
  <si>
    <t>办公费</t>
  </si>
  <si>
    <t>18.63</t>
  </si>
  <si>
    <t>印刷费</t>
  </si>
  <si>
    <t>3.68</t>
  </si>
  <si>
    <t>电费</t>
  </si>
  <si>
    <t>8.11</t>
  </si>
  <si>
    <t>邮电费</t>
  </si>
  <si>
    <t>1.21</t>
  </si>
  <si>
    <t>差旅费</t>
  </si>
  <si>
    <t>2</t>
  </si>
  <si>
    <t>维修（护）费</t>
  </si>
  <si>
    <t>培训费</t>
  </si>
  <si>
    <t>劳务费</t>
  </si>
  <si>
    <t>工会经费</t>
  </si>
  <si>
    <t>其他商品和服务支出</t>
  </si>
  <si>
    <t>对个人和家庭的补助</t>
  </si>
  <si>
    <t>退休费</t>
  </si>
  <si>
    <t>部门公开表7</t>
  </si>
  <si>
    <t>政府性基金预算支出表</t>
  </si>
  <si>
    <t>单位:万元</t>
  </si>
  <si>
    <t>2026年政府性基金预算支出</t>
  </si>
  <si>
    <t>XXX</t>
  </si>
  <si>
    <t>类级科目名称</t>
  </si>
  <si>
    <t>XXXXX</t>
  </si>
  <si>
    <t xml:space="preserve">  款级科目名称1</t>
  </si>
  <si>
    <t>XXXXXXX</t>
  </si>
  <si>
    <t xml:space="preserve">    项级科目名称1</t>
  </si>
  <si>
    <t xml:space="preserve">    项级科目名称2</t>
  </si>
  <si>
    <t>部门公开表8</t>
  </si>
  <si>
    <t>国有资本经营预算支出表</t>
  </si>
  <si>
    <t>2026年国有资本经营预算支出</t>
  </si>
  <si>
    <t>合   计</t>
  </si>
  <si>
    <t>部门公开表9</t>
  </si>
  <si>
    <t>财政拨款预算“三公”经费支出表</t>
  </si>
  <si>
    <t>因公出国（境）费</t>
  </si>
  <si>
    <t>公务用车购置及运行费</t>
  </si>
  <si>
    <t>公务接待费</t>
  </si>
  <si>
    <t>公务用车
购置费</t>
  </si>
  <si>
    <t>公务用车
运行费</t>
  </si>
  <si>
    <t>项目绩效目标表</t>
  </si>
  <si>
    <t>（2026年度）</t>
  </si>
  <si>
    <t>项目名称</t>
  </si>
  <si>
    <t>公立中医类医院医疗服务质量和运行效率评价体系构建项目</t>
  </si>
  <si>
    <t>主管部门及代码</t>
  </si>
  <si>
    <t>〔160〕国家中医药管理局</t>
  </si>
  <si>
    <t>实施单位</t>
  </si>
  <si>
    <t>项目资金
（万元）</t>
  </si>
  <si>
    <t xml:space="preserve"> 年度资金总额：</t>
  </si>
  <si>
    <t>执行率
分值（10）</t>
  </si>
  <si>
    <t>其中：财政拨款</t>
  </si>
  <si>
    <t>-</t>
  </si>
  <si>
    <t xml:space="preserve">          上年结转</t>
  </si>
  <si>
    <t xml:space="preserve">          其他资金</t>
  </si>
  <si>
    <t>年
度
总
体
目
标</t>
  </si>
  <si>
    <t>1.形成公立中医类医院医疗服务质量和运行效率的综合评价指标体系；
2.形成试点中医类的中医医疗服务质量和运行效率的综合评价实证研究报告；
3.建设公立中医类医院医疗服务质量和运行效率评价信息系统，为开展中医类医院医疗服务质量和运行效率提供理论与条件支撑。</t>
  </si>
  <si>
    <t>绩
效
指
标</t>
  </si>
  <si>
    <t>一级指标</t>
  </si>
  <si>
    <t>二级指标</t>
  </si>
  <si>
    <t>三级指标</t>
  </si>
  <si>
    <t>指标值</t>
  </si>
  <si>
    <t>分值权重
（90）</t>
  </si>
  <si>
    <t>成本指标</t>
  </si>
  <si>
    <t>经济成本指标</t>
  </si>
  <si>
    <t>完成主题调研或评价报告成本</t>
  </si>
  <si>
    <t>≦103.5万元</t>
  </si>
  <si>
    <t>完成3项综合评价指标体系构建及实证研究、体系修订成本</t>
  </si>
  <si>
    <t>≦320.8万元</t>
  </si>
  <si>
    <t>完成系统建设方案设计成本</t>
  </si>
  <si>
    <t>≦5万元</t>
  </si>
  <si>
    <t>系统研究成本</t>
  </si>
  <si>
    <t>≦160万元</t>
  </si>
  <si>
    <t>产出指标</t>
  </si>
  <si>
    <t>数量指标</t>
  </si>
  <si>
    <t>研究报告</t>
  </si>
  <si>
    <t>≧36个</t>
  </si>
  <si>
    <t>综合评价指标体系及评价方案</t>
  </si>
  <si>
    <t>≧3套</t>
  </si>
  <si>
    <t>建设方案</t>
  </si>
  <si>
    <t>1个</t>
  </si>
  <si>
    <t>公立医院类医院医疗服务质量和运行效率评价信息系统（含2个模块）</t>
  </si>
  <si>
    <t>质量指标</t>
  </si>
  <si>
    <t>系统正常运行率</t>
  </si>
  <si>
    <t>≧99.99%</t>
  </si>
  <si>
    <t>系统验收合格率</t>
  </si>
  <si>
    <t>时效指标</t>
  </si>
  <si>
    <t>公立中医类医院医疗服务质量和运行效率评价信息系统正常使用年限</t>
  </si>
  <si>
    <t>≧5年</t>
  </si>
  <si>
    <t>效益指标</t>
  </si>
  <si>
    <t>社会效益指标</t>
  </si>
  <si>
    <t>应用公立中医医院医疗服务质量和运行效率评价指标体系开展自评价的试点医院数量</t>
  </si>
  <si>
    <t>满意度
指标</t>
  </si>
  <si>
    <t>服务对象
满意度指标</t>
  </si>
  <si>
    <t>纳入评价的医院满意度</t>
  </si>
  <si>
    <t>≧90%</t>
  </si>
  <si>
    <t>管理人员满意度</t>
  </si>
  <si>
    <t xml:space="preserve">
绩效目标表格式要求:
1.文件格式：绩效目标表应为Excel文件。
2.页面设置：上下左右页边距分别为1.8、1.8、1.5、1.5，页面缩放比例100%，页面方向为纵向，纸张大小为A4。
3.单元格格式：第一行标题字体为黑体，字号为20号，行高为35；第二行年度字体为宋体，字号为12号，行高为25；表格字体为宋体，字号为11号，行高一行为22，两行为30，多行显示以全部显示内容为准。两页或多页显示的，每页都包括所有边框，并设置打印标题，保证顶端有标题行（第10行）。列宽已固定，请勿更改列宽和增加新列，A-G列宽分别为4、10、18、8、18、18、10。
4.数字格式：资金情况单位为万元，格式为会计专用，保留两位小数。
5.指标格式：相同一级指标、二级指标应合并单元格。三级指标居左，指标值居中，分值权重居中。</t>
  </si>
  <si>
    <t>中医药监测统计及数字化转型能力建设项目</t>
  </si>
  <si>
    <r>
      <rPr>
        <sz val="11"/>
        <rFont val="宋体"/>
        <charset val="134"/>
      </rPr>
      <t>一是完成《国家中医药综合统计制度》相关指标研究，开展年度统计直报和数据质控，形成统计快报、统计报告及数据汇编3份，并为中医药主管部门等单位提供数据服务不少于50次，满足管理工作需要，开展中医药统计数据现场质量控制不少于3个省份，提升中医药统计数据质量；开展中医药健康文化素养等专项调查，形成统计报告1份，为制定相关政策提供依据；完成系统基础升级，提升数据安全性和统计数据智能化应用，全面提升中医药统计工作的信息化、智能化水平；开展中医药统计人员培训不少于200人，提升统计人员能力，为保证国家中医药综合统计制度及各专项调查制度的顺利实施提供人才保障。
二是完成2026年度中医药数字化转型能力建设工作任务，形成中医药数据资源调查等报告2份，形成中医药数据安全合规、质量评估技术规范2个，10个中医药高质量数据集，落实智慧中医医院试点项目建设过程管理工作，完成不少于1场数字化转型能力提升培训，培训人数不少于400人次，落实中医药行业信息化建设与技术支持和“数字中医</t>
    </r>
    <r>
      <rPr>
        <sz val="11"/>
        <color theme="1"/>
        <rFont val="宋体"/>
        <charset val="134"/>
      </rPr>
      <t>药”推进工作办公室职能，深化数字赋能，为中医药高质量发展注入新动能。</t>
    </r>
    <r>
      <rPr>
        <sz val="11"/>
        <rFont val="宋体"/>
        <charset val="134"/>
      </rPr>
      <t xml:space="preserve">
三是初步完成中医药智库建设，开展政策调研，收集数据深入分析，优化运行机制，形成阶段性成果，包括报告等不少于5份。开展研讨会、学术沙龙等2次以上，组织交流人次不少于500人。加强典型案例、政策解读等宣传，召开“领导讲政策、专家讲理论”3次以上，扩大中医药高端智库影响力。
四是开展中医药财会监督工作，形成2026年度监督报告。遴选2个中医药项目资金穿透式监管示范机构。完成1个省份的公立中医医院运行风险和债务压力监测报告。探索建立符合中医药项目特点的绩效评价指标体系并完成2个中医药项目的评价。探索1个人工智能方法在中医药项目资金预算绩效管理具体场景的应用。形成1份中医药项目预算绩效管理工作报告，为中医药中央部门预算和中医药转移支付项目的项目运行和资金使用情况监测提供技术支撑。</t>
    </r>
  </si>
  <si>
    <t>中医药高质量数据集/中医药基础数据库/中医优势专科综合价值评估数据库</t>
  </si>
  <si>
    <t>≧10个</t>
  </si>
  <si>
    <t>培训人次</t>
  </si>
  <si>
    <t>≧600人次</t>
  </si>
  <si>
    <t>开展专项调查/数据质控</t>
  </si>
  <si>
    <t>≧3次</t>
  </si>
  <si>
    <t>≧10份</t>
  </si>
  <si>
    <t>制定标准/技术规范/操作指南</t>
  </si>
  <si>
    <t>≧2份</t>
  </si>
  <si>
    <t>培训合格率</t>
  </si>
  <si>
    <t>≧90.00百分比</t>
  </si>
  <si>
    <t>验收合格率</t>
  </si>
  <si>
    <t>按计划完成率</t>
  </si>
  <si>
    <t>应用中医药数据标准及高质量数据采集建设的试点单位数量</t>
  </si>
  <si>
    <t>为相关单位提供中医药统计数据服务次数</t>
  </si>
  <si>
    <t>≧50次</t>
  </si>
  <si>
    <t>试点单位满意度</t>
  </si>
  <si>
    <t>参加培训人员满意度</t>
  </si>
  <si>
    <t>租用办公用房项目</t>
  </si>
  <si>
    <t>解决因人员增长和业务扩展而导致的办公用房和业务用房不够的问题，改善办公条件和工作环境，满足履行职能对人才不断增长的需求，更好地支撑监测统计工作，</t>
  </si>
  <si>
    <t>单位面积租金费用</t>
  </si>
  <si>
    <t>≦5.5平方米/天</t>
  </si>
  <si>
    <t>租赁面积</t>
  </si>
  <si>
    <t>≦841.83平方米</t>
  </si>
  <si>
    <t>采光通风达标率</t>
  </si>
  <si>
    <t>租金支付时间</t>
  </si>
  <si>
    <t>半年支付一次</t>
  </si>
  <si>
    <t xml:space="preserve"> 办公空间保障达标率</t>
  </si>
  <si>
    <t>单位职工满意度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</si>
</sst>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6"/>
      <name val="黑体"/>
      <charset val="134"/>
    </font>
    <font>
      <sz val="11"/>
      <name val="宋体"/>
      <charset val="134"/>
    </font>
    <font>
      <sz val="11"/>
      <name val="SimSun"/>
      <charset val="134"/>
    </font>
    <font>
      <sz val="9"/>
      <name val="宋体"/>
      <charset val="134"/>
    </font>
    <font>
      <sz val="10"/>
      <name val="宋体"/>
      <charset val="134"/>
    </font>
    <font>
      <sz val="10"/>
      <name val="Trial"/>
      <charset val="134"/>
    </font>
    <font>
      <sz val="11"/>
      <color indexed="8"/>
      <name val="宋体"/>
      <charset val="134"/>
    </font>
    <font>
      <sz val="9"/>
      <color indexed="8"/>
      <name val="宋体"/>
      <charset val="134"/>
    </font>
    <font>
      <sz val="10"/>
      <color indexed="8"/>
      <name val="宋体"/>
      <charset val="134"/>
    </font>
    <font>
      <sz val="10"/>
      <color theme="1"/>
      <name val="宋体"/>
      <charset val="134"/>
      <scheme val="minor"/>
    </font>
    <font>
      <i/>
      <sz val="10"/>
      <color indexed="8"/>
      <name val="宋体"/>
      <charset val="134"/>
    </font>
    <font>
      <b/>
      <sz val="12"/>
      <name val="宋体"/>
      <charset val="134"/>
    </font>
    <font>
      <sz val="8"/>
      <name val="宋体"/>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6" applyNumberFormat="0" applyFill="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3" fillId="0" borderId="0" applyNumberFormat="0" applyFill="0" applyBorder="0" applyAlignment="0" applyProtection="0">
      <alignment vertical="center"/>
    </xf>
    <xf numFmtId="0" fontId="24" fillId="4" borderId="18" applyNumberFormat="0" applyAlignment="0" applyProtection="0">
      <alignment vertical="center"/>
    </xf>
    <xf numFmtId="0" fontId="25" fillId="5" borderId="19" applyNumberFormat="0" applyAlignment="0" applyProtection="0">
      <alignment vertical="center"/>
    </xf>
    <xf numFmtId="0" fontId="26" fillId="5" borderId="18" applyNumberFormat="0" applyAlignment="0" applyProtection="0">
      <alignment vertical="center"/>
    </xf>
    <xf numFmtId="0" fontId="27" fillId="6" borderId="20" applyNumberFormat="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15" fillId="0" borderId="0">
      <alignment vertical="center"/>
    </xf>
    <xf numFmtId="0" fontId="15" fillId="0" borderId="0">
      <alignment vertical="center"/>
    </xf>
    <xf numFmtId="0" fontId="7" fillId="0" borderId="0">
      <alignment vertical="center"/>
    </xf>
    <xf numFmtId="0" fontId="7" fillId="0" borderId="0">
      <alignment vertical="center"/>
    </xf>
    <xf numFmtId="0" fontId="0" fillId="0" borderId="0"/>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5" fillId="0" borderId="0">
      <alignment vertical="center"/>
    </xf>
    <xf numFmtId="0" fontId="14" fillId="0" borderId="0"/>
  </cellStyleXfs>
  <cellXfs count="156">
    <xf numFmtId="0" fontId="0" fillId="0" borderId="0" xfId="0">
      <alignment vertical="center"/>
    </xf>
    <xf numFmtId="0" fontId="0" fillId="0" borderId="0" xfId="54" applyAlignment="1">
      <alignment vertical="center" wrapText="1"/>
    </xf>
    <xf numFmtId="0" fontId="1" fillId="0" borderId="0" xfId="54" applyFont="1" applyAlignment="1">
      <alignment horizontal="center" vertical="center" wrapText="1"/>
    </xf>
    <xf numFmtId="0" fontId="0" fillId="0" borderId="0" xfId="54" applyFont="1" applyFill="1" applyAlignment="1">
      <alignment horizontal="center" vertical="top" wrapText="1"/>
    </xf>
    <xf numFmtId="0" fontId="2" fillId="0" borderId="1" xfId="54" applyFont="1" applyBorder="1" applyAlignment="1">
      <alignment horizontal="center" vertical="center" wrapText="1"/>
    </xf>
    <xf numFmtId="0" fontId="2" fillId="0" borderId="2" xfId="54" applyFont="1" applyBorder="1" applyAlignment="1">
      <alignment horizontal="center" vertical="center" wrapText="1"/>
    </xf>
    <xf numFmtId="0" fontId="2" fillId="0" borderId="3" xfId="54" applyFont="1" applyBorder="1" applyAlignment="1">
      <alignment horizontal="center" vertical="center" wrapText="1"/>
    </xf>
    <xf numFmtId="0" fontId="2" fillId="0" borderId="4" xfId="54" applyFont="1" applyBorder="1" applyAlignment="1">
      <alignment horizontal="center" vertical="center" wrapText="1"/>
    </xf>
    <xf numFmtId="0" fontId="2" fillId="0" borderId="5" xfId="54" applyFont="1" applyBorder="1" applyAlignment="1">
      <alignment horizontal="center" vertical="center" wrapText="1"/>
    </xf>
    <xf numFmtId="0" fontId="2" fillId="0" borderId="6" xfId="54" applyFont="1" applyBorder="1" applyAlignment="1">
      <alignment horizontal="center" vertical="center" wrapText="1"/>
    </xf>
    <xf numFmtId="0" fontId="2" fillId="0" borderId="2" xfId="54" applyFont="1" applyBorder="1" applyAlignment="1">
      <alignment horizontal="left" vertical="center" wrapText="1"/>
    </xf>
    <xf numFmtId="0" fontId="2" fillId="0" borderId="4" xfId="54" applyFont="1" applyBorder="1" applyAlignment="1">
      <alignment horizontal="left" vertical="center" wrapText="1"/>
    </xf>
    <xf numFmtId="43" fontId="2" fillId="0" borderId="3" xfId="54" applyNumberFormat="1" applyFont="1" applyBorder="1" applyAlignment="1">
      <alignment horizontal="center" vertical="center" wrapText="1"/>
    </xf>
    <xf numFmtId="0" fontId="2" fillId="2" borderId="7" xfId="54" applyFont="1" applyFill="1" applyBorder="1" applyAlignment="1">
      <alignment horizontal="center" vertical="center" wrapText="1"/>
    </xf>
    <xf numFmtId="0" fontId="2" fillId="0" borderId="8" xfId="54" applyFont="1" applyBorder="1" applyAlignment="1">
      <alignment horizontal="center" vertical="center" wrapText="1"/>
    </xf>
    <xf numFmtId="0" fontId="2" fillId="0" borderId="9" xfId="54" applyFont="1" applyBorder="1" applyAlignment="1">
      <alignment horizontal="center" vertical="center" wrapText="1"/>
    </xf>
    <xf numFmtId="0" fontId="2" fillId="0" borderId="2" xfId="54" applyFont="1" applyBorder="1" applyAlignment="1">
      <alignment horizontal="left" vertical="center" wrapText="1" indent="4"/>
    </xf>
    <xf numFmtId="0" fontId="2" fillId="0" borderId="4" xfId="54" applyFont="1" applyBorder="1" applyAlignment="1">
      <alignment horizontal="left" vertical="center" wrapText="1" indent="4"/>
    </xf>
    <xf numFmtId="0" fontId="2" fillId="2" borderId="10" xfId="54" applyFont="1" applyFill="1" applyBorder="1" applyAlignment="1">
      <alignment horizontal="center" vertical="center" wrapText="1"/>
    </xf>
    <xf numFmtId="0" fontId="2" fillId="0" borderId="11" xfId="54" applyFont="1" applyBorder="1" applyAlignment="1">
      <alignment horizontal="center" vertical="center" wrapText="1"/>
    </xf>
    <xf numFmtId="0" fontId="2" fillId="0" borderId="12" xfId="54" applyFont="1" applyBorder="1" applyAlignment="1">
      <alignment horizontal="center" vertical="center" wrapText="1"/>
    </xf>
    <xf numFmtId="0" fontId="2" fillId="2" borderId="13" xfId="54" applyFont="1" applyFill="1" applyBorder="1" applyAlignment="1">
      <alignment horizontal="center" vertical="center" wrapText="1"/>
    </xf>
    <xf numFmtId="0" fontId="2" fillId="0" borderId="1" xfId="54" applyFont="1" applyBorder="1" applyAlignment="1">
      <alignment horizontal="left" vertical="top" wrapText="1"/>
    </xf>
    <xf numFmtId="0" fontId="0" fillId="0" borderId="1" xfId="54" applyBorder="1" applyAlignment="1">
      <alignment horizontal="left" vertical="center" wrapText="1"/>
    </xf>
    <xf numFmtId="0" fontId="0" fillId="0" borderId="1" xfId="54" applyFont="1" applyBorder="1" applyAlignment="1">
      <alignment horizontal="left" vertical="top" wrapText="1"/>
    </xf>
    <xf numFmtId="0" fontId="0" fillId="0" borderId="1" xfId="54" applyBorder="1" applyAlignment="1">
      <alignment horizontal="left" vertical="top" wrapText="1"/>
    </xf>
    <xf numFmtId="0" fontId="0" fillId="0" borderId="1" xfId="54" applyBorder="1" applyAlignment="1">
      <alignment vertical="center" wrapText="1"/>
    </xf>
    <xf numFmtId="0" fontId="0" fillId="0" borderId="2" xfId="54" applyBorder="1" applyAlignment="1">
      <alignment vertical="center" wrapText="1"/>
    </xf>
    <xf numFmtId="0" fontId="0" fillId="0" borderId="4" xfId="54" applyBorder="1" applyAlignment="1">
      <alignment vertical="center" wrapText="1"/>
    </xf>
    <xf numFmtId="0" fontId="0" fillId="0" borderId="2" xfId="54" applyBorder="1" applyAlignment="1">
      <alignment horizontal="left" vertical="center" wrapText="1"/>
    </xf>
    <xf numFmtId="0" fontId="0" fillId="0" borderId="4" xfId="54" applyBorder="1" applyAlignment="1">
      <alignment horizontal="left" vertical="center" wrapText="1"/>
    </xf>
    <xf numFmtId="0" fontId="2" fillId="0" borderId="7" xfId="54" applyFont="1" applyBorder="1" applyAlignment="1">
      <alignment horizontal="center" vertical="center" wrapText="1"/>
    </xf>
    <xf numFmtId="0" fontId="2" fillId="0" borderId="13" xfId="54" applyFont="1" applyBorder="1" applyAlignment="1">
      <alignment horizontal="center" vertical="center" wrapText="1"/>
    </xf>
    <xf numFmtId="0" fontId="0" fillId="0" borderId="0" xfId="54" applyFont="1" applyAlignment="1">
      <alignment horizontal="left" vertical="top" wrapText="1"/>
    </xf>
    <xf numFmtId="0" fontId="0" fillId="0" borderId="0" xfId="54" applyAlignment="1">
      <alignment horizontal="left" vertical="top" wrapText="1"/>
    </xf>
    <xf numFmtId="0" fontId="2" fillId="0" borderId="3" xfId="54" applyFont="1" applyBorder="1" applyAlignment="1">
      <alignment vertical="center" wrapText="1"/>
    </xf>
    <xf numFmtId="43" fontId="2" fillId="0" borderId="3" xfId="54" applyNumberFormat="1" applyFont="1" applyBorder="1" applyAlignment="1">
      <alignment vertical="center" wrapText="1"/>
    </xf>
    <xf numFmtId="0" fontId="2" fillId="0" borderId="1" xfId="54" applyFont="1" applyBorder="1" applyAlignment="1">
      <alignment horizontal="left" vertical="center" wrapText="1"/>
    </xf>
    <xf numFmtId="0" fontId="3" fillId="0" borderId="1" xfId="54" applyFont="1" applyBorder="1" applyAlignment="1">
      <alignment horizontal="center" vertical="center" wrapText="1"/>
    </xf>
    <xf numFmtId="0" fontId="2" fillId="0" borderId="10" xfId="54" applyFont="1" applyBorder="1" applyAlignment="1">
      <alignment horizontal="center" vertical="center" wrapText="1"/>
    </xf>
    <xf numFmtId="9" fontId="2" fillId="0" borderId="1" xfId="54" applyNumberFormat="1" applyFont="1" applyBorder="1" applyAlignment="1">
      <alignment horizontal="center" vertical="center" wrapText="1"/>
    </xf>
    <xf numFmtId="0" fontId="4" fillId="0" borderId="0" xfId="49" applyFont="1" applyAlignment="1">
      <alignment vertical="center"/>
    </xf>
    <xf numFmtId="0" fontId="0" fillId="0" borderId="0" xfId="49" applyAlignment="1">
      <alignment vertical="center"/>
    </xf>
    <xf numFmtId="0" fontId="5" fillId="0" borderId="0" xfId="49" applyFont="1" applyAlignment="1">
      <alignment horizontal="right" vertical="center"/>
    </xf>
    <xf numFmtId="0" fontId="1" fillId="0" borderId="0" xfId="49" applyFont="1" applyAlignment="1">
      <alignment horizontal="center" vertical="center"/>
    </xf>
    <xf numFmtId="0" fontId="4" fillId="0" borderId="14" xfId="49" applyFont="1" applyBorder="1" applyAlignment="1">
      <alignment vertical="center"/>
    </xf>
    <xf numFmtId="0" fontId="4" fillId="0" borderId="14" xfId="49" applyFont="1" applyBorder="1" applyAlignment="1">
      <alignment horizontal="right" vertical="center"/>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4" xfId="49" applyFont="1" applyBorder="1" applyAlignment="1">
      <alignment horizontal="center" vertical="center" wrapText="1"/>
    </xf>
    <xf numFmtId="49" fontId="5" fillId="0" borderId="7" xfId="49" applyNumberFormat="1" applyFont="1" applyBorder="1" applyAlignment="1">
      <alignment horizontal="center" vertical="center" wrapText="1"/>
    </xf>
    <xf numFmtId="49" fontId="5" fillId="0" borderId="2" xfId="49" applyNumberFormat="1" applyFont="1" applyBorder="1" applyAlignment="1">
      <alignment horizontal="center" vertical="center" wrapText="1"/>
    </xf>
    <xf numFmtId="49" fontId="6" fillId="0" borderId="3" xfId="49" applyNumberFormat="1" applyFont="1" applyBorder="1" applyAlignment="1">
      <alignment horizontal="center" vertical="center" wrapText="1"/>
    </xf>
    <xf numFmtId="49" fontId="6" fillId="0" borderId="4" xfId="49" applyNumberFormat="1" applyFont="1" applyBorder="1" applyAlignment="1">
      <alignment horizontal="center" vertical="center" wrapText="1"/>
    </xf>
    <xf numFmtId="49" fontId="6" fillId="0" borderId="13" xfId="49" applyNumberFormat="1" applyFont="1" applyBorder="1" applyAlignment="1">
      <alignment horizontal="center" vertical="center" wrapText="1"/>
    </xf>
    <xf numFmtId="49" fontId="5" fillId="0" borderId="13" xfId="49" applyNumberFormat="1" applyFont="1" applyBorder="1" applyAlignment="1">
      <alignment horizontal="center" vertical="center" wrapText="1"/>
    </xf>
    <xf numFmtId="0" fontId="5" fillId="0" borderId="1" xfId="49" applyFont="1" applyBorder="1" applyAlignment="1">
      <alignment horizontal="center" vertical="center" wrapText="1"/>
    </xf>
    <xf numFmtId="0" fontId="5" fillId="0" borderId="1" xfId="49" applyFont="1" applyBorder="1" applyAlignment="1">
      <alignment horizontal="right" vertical="center"/>
    </xf>
    <xf numFmtId="0" fontId="7" fillId="0" borderId="0" xfId="57" applyFill="1" applyBorder="1" applyAlignment="1">
      <alignment vertical="center"/>
    </xf>
    <xf numFmtId="0" fontId="1" fillId="0" borderId="0" xfId="0" applyNumberFormat="1" applyFont="1" applyFill="1" applyAlignment="1" applyProtection="1">
      <alignment horizontal="center" vertical="center" wrapText="1"/>
    </xf>
    <xf numFmtId="0" fontId="8" fillId="0" borderId="14" xfId="57" applyFont="1" applyFill="1" applyBorder="1" applyAlignment="1">
      <alignment vertical="center"/>
    </xf>
    <xf numFmtId="0" fontId="7" fillId="0" borderId="14" xfId="57" applyFill="1" applyBorder="1" applyAlignment="1">
      <alignment vertical="center"/>
    </xf>
    <xf numFmtId="0" fontId="7" fillId="0" borderId="14" xfId="57" applyFill="1" applyBorder="1" applyAlignment="1">
      <alignment horizontal="center" vertical="center"/>
    </xf>
    <xf numFmtId="0" fontId="9" fillId="0" borderId="0" xfId="57" applyFont="1" applyFill="1" applyBorder="1" applyAlignment="1">
      <alignment horizontal="right" vertical="center"/>
    </xf>
    <xf numFmtId="0" fontId="9" fillId="0" borderId="1" xfId="57" applyFont="1" applyFill="1" applyBorder="1" applyAlignment="1">
      <alignment horizontal="center" vertical="center" wrapText="1"/>
    </xf>
    <xf numFmtId="0" fontId="10" fillId="0" borderId="1" xfId="50" applyFont="1" applyFill="1" applyBorder="1" applyAlignment="1">
      <alignment horizontal="center" vertical="center" wrapText="1"/>
    </xf>
    <xf numFmtId="0" fontId="5" fillId="0" borderId="1" xfId="61" applyFont="1" applyBorder="1" applyAlignment="1">
      <alignment vertical="center"/>
    </xf>
    <xf numFmtId="49" fontId="11" fillId="0" borderId="13" xfId="57" applyNumberFormat="1" applyFont="1" applyFill="1" applyBorder="1" applyAlignment="1">
      <alignment horizontal="center" vertical="center"/>
    </xf>
    <xf numFmtId="0" fontId="9" fillId="0" borderId="13" xfId="57" applyFont="1" applyFill="1" applyBorder="1" applyAlignment="1">
      <alignment vertical="center" wrapText="1"/>
    </xf>
    <xf numFmtId="49" fontId="11" fillId="0" borderId="1" xfId="57" applyNumberFormat="1" applyFont="1" applyFill="1" applyBorder="1" applyAlignment="1">
      <alignment horizontal="center" vertical="center"/>
    </xf>
    <xf numFmtId="49" fontId="9" fillId="0" borderId="1" xfId="57" applyNumberFormat="1" applyFont="1" applyFill="1" applyBorder="1" applyAlignment="1">
      <alignment horizontal="left" vertical="center"/>
    </xf>
    <xf numFmtId="49" fontId="9" fillId="0" borderId="1" xfId="57" applyNumberFormat="1" applyFont="1" applyFill="1" applyBorder="1" applyAlignment="1">
      <alignment horizontal="center" vertical="center"/>
    </xf>
    <xf numFmtId="0" fontId="5" fillId="0" borderId="1" xfId="61" applyFont="1" applyBorder="1" applyAlignment="1">
      <alignment horizontal="center" vertical="center"/>
    </xf>
    <xf numFmtId="49" fontId="9" fillId="0" borderId="1" xfId="57" applyNumberFormat="1" applyFont="1" applyFill="1" applyBorder="1" applyAlignment="1">
      <alignment vertical="center"/>
    </xf>
    <xf numFmtId="49" fontId="9" fillId="0" borderId="2" xfId="57" applyNumberFormat="1" applyFont="1" applyFill="1" applyBorder="1" applyAlignment="1">
      <alignment horizontal="center" vertical="center"/>
    </xf>
    <xf numFmtId="49" fontId="9" fillId="0" borderId="4" xfId="57" applyNumberFormat="1" applyFont="1" applyFill="1" applyBorder="1" applyAlignment="1">
      <alignment horizontal="center" vertical="center"/>
    </xf>
    <xf numFmtId="0" fontId="5" fillId="0" borderId="0" xfId="0" applyNumberFormat="1" applyFont="1" applyFill="1" applyAlignment="1" applyProtection="1">
      <alignment vertical="center" wrapText="1"/>
    </xf>
    <xf numFmtId="0" fontId="12" fillId="0" borderId="0" xfId="0" applyNumberFormat="1" applyFont="1" applyFill="1" applyAlignment="1" applyProtection="1">
      <alignment vertical="center" wrapText="1"/>
    </xf>
    <xf numFmtId="0" fontId="4" fillId="0" borderId="0" xfId="0" applyNumberFormat="1" applyFont="1" applyFill="1" applyAlignment="1" applyProtection="1">
      <alignment vertical="center" wrapText="1"/>
    </xf>
    <xf numFmtId="0" fontId="5" fillId="0" borderId="0" xfId="0" applyFont="1">
      <alignment vertical="center"/>
    </xf>
    <xf numFmtId="0" fontId="5" fillId="0" borderId="14" xfId="0" applyNumberFormat="1" applyFont="1" applyFill="1" applyBorder="1" applyAlignment="1" applyProtection="1">
      <alignment vertical="center" wrapText="1"/>
    </xf>
    <xf numFmtId="0" fontId="5" fillId="0" borderId="14"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horizontal="center" vertical="center" wrapText="1"/>
    </xf>
    <xf numFmtId="0" fontId="5" fillId="0" borderId="1" xfId="49" applyFont="1" applyBorder="1" applyAlignment="1">
      <alignment horizontal="center" vertical="center"/>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4" fontId="5" fillId="0" borderId="1" xfId="0" applyNumberFormat="1" applyFont="1" applyFill="1" applyBorder="1" applyAlignment="1" applyProtection="1">
      <alignment horizontal="right" vertical="center"/>
    </xf>
    <xf numFmtId="0" fontId="5" fillId="0" borderId="1"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3" fillId="0" borderId="0" xfId="49" applyFont="1" applyBorder="1" applyAlignment="1">
      <alignment vertical="center"/>
    </xf>
    <xf numFmtId="0" fontId="0" fillId="0" borderId="0" xfId="49" applyBorder="1" applyAlignment="1">
      <alignment vertical="center"/>
    </xf>
    <xf numFmtId="0" fontId="4" fillId="0" borderId="0" xfId="49" applyFont="1" applyBorder="1" applyAlignment="1">
      <alignment vertical="center"/>
    </xf>
    <xf numFmtId="0" fontId="5" fillId="0" borderId="0" xfId="49" applyFont="1" applyBorder="1" applyAlignment="1">
      <alignment vertical="center"/>
    </xf>
    <xf numFmtId="0" fontId="5" fillId="0" borderId="0" xfId="49" applyFont="1" applyBorder="1" applyAlignment="1">
      <alignment horizontal="right" vertical="center"/>
    </xf>
    <xf numFmtId="0" fontId="1" fillId="0" borderId="0" xfId="49" applyFont="1" applyBorder="1" applyAlignment="1">
      <alignment horizontal="center" vertical="center"/>
    </xf>
    <xf numFmtId="0" fontId="4" fillId="0" borderId="0" xfId="49" applyFont="1" applyBorder="1" applyAlignment="1">
      <alignment horizontal="right" vertical="center"/>
    </xf>
    <xf numFmtId="0" fontId="5" fillId="0" borderId="1" xfId="49" applyFont="1" applyFill="1" applyBorder="1" applyAlignment="1">
      <alignment horizontal="center" vertical="center"/>
    </xf>
    <xf numFmtId="49" fontId="5" fillId="0" borderId="1" xfId="49" applyNumberFormat="1" applyFont="1" applyBorder="1" applyAlignment="1">
      <alignment horizontal="left" vertical="center"/>
    </xf>
    <xf numFmtId="49" fontId="5" fillId="0" borderId="1" xfId="49" applyNumberFormat="1" applyFont="1" applyBorder="1" applyAlignment="1">
      <alignment horizontal="right" vertical="center"/>
    </xf>
    <xf numFmtId="0" fontId="5" fillId="0" borderId="1" xfId="49" applyFont="1" applyFill="1" applyBorder="1" applyAlignment="1">
      <alignment horizontal="right" vertical="center"/>
    </xf>
    <xf numFmtId="0" fontId="0" fillId="0" borderId="1" xfId="49" applyFont="1" applyBorder="1" applyAlignment="1">
      <alignment horizontal="right" vertical="center"/>
    </xf>
    <xf numFmtId="0" fontId="0" fillId="0" borderId="1" xfId="49" applyFont="1" applyBorder="1" applyAlignment="1">
      <alignment vertical="center"/>
    </xf>
    <xf numFmtId="0" fontId="5" fillId="0" borderId="1" xfId="61" applyFont="1" applyBorder="1" applyAlignment="1">
      <alignment horizontal="left" vertical="center"/>
    </xf>
    <xf numFmtId="0" fontId="5" fillId="0" borderId="2" xfId="61" applyFont="1" applyBorder="1" applyAlignment="1">
      <alignment horizontal="center" vertical="center"/>
    </xf>
    <xf numFmtId="0" fontId="5" fillId="0" borderId="4" xfId="61" applyFont="1" applyBorder="1" applyAlignment="1">
      <alignment horizontal="center" vertical="center"/>
    </xf>
    <xf numFmtId="0" fontId="14" fillId="0" borderId="0" xfId="61"/>
    <xf numFmtId="0" fontId="5" fillId="0" borderId="0" xfId="61" applyNumberFormat="1" applyFont="1" applyFill="1" applyAlignment="1" applyProtection="1">
      <alignment vertical="center" wrapText="1"/>
    </xf>
    <xf numFmtId="0" fontId="4" fillId="0" borderId="0" xfId="61" applyNumberFormat="1" applyFont="1" applyFill="1" applyAlignment="1" applyProtection="1">
      <alignment vertical="center" wrapText="1"/>
    </xf>
    <xf numFmtId="0" fontId="1" fillId="0" borderId="0" xfId="61" applyNumberFormat="1" applyFont="1" applyFill="1" applyAlignment="1" applyProtection="1">
      <alignment horizontal="center" vertical="center" wrapText="1"/>
    </xf>
    <xf numFmtId="0" fontId="4" fillId="0" borderId="14" xfId="61" applyNumberFormat="1" applyFont="1" applyFill="1" applyBorder="1" applyAlignment="1" applyProtection="1">
      <alignment vertical="center" wrapText="1"/>
    </xf>
    <xf numFmtId="0" fontId="5" fillId="0" borderId="1" xfId="61" applyNumberFormat="1" applyFont="1" applyFill="1" applyBorder="1" applyAlignment="1" applyProtection="1">
      <alignment horizontal="center" vertical="center" wrapText="1"/>
    </xf>
    <xf numFmtId="0" fontId="5" fillId="0" borderId="2" xfId="61" applyNumberFormat="1" applyFont="1" applyFill="1" applyBorder="1" applyAlignment="1" applyProtection="1">
      <alignment horizontal="center" vertical="center" wrapText="1"/>
    </xf>
    <xf numFmtId="0" fontId="5" fillId="0" borderId="4" xfId="61" applyNumberFormat="1" applyFont="1" applyFill="1" applyBorder="1" applyAlignment="1" applyProtection="1">
      <alignment horizontal="center" vertical="center" wrapText="1"/>
    </xf>
    <xf numFmtId="0" fontId="5" fillId="0" borderId="3" xfId="61" applyNumberFormat="1" applyFont="1" applyFill="1" applyBorder="1" applyAlignment="1" applyProtection="1">
      <alignment horizontal="center" vertical="center" wrapText="1"/>
    </xf>
    <xf numFmtId="0" fontId="5" fillId="0" borderId="7" xfId="61" applyNumberFormat="1" applyFont="1" applyFill="1" applyBorder="1" applyAlignment="1" applyProtection="1">
      <alignment horizontal="center" vertical="center" wrapText="1"/>
    </xf>
    <xf numFmtId="0" fontId="5" fillId="0" borderId="13" xfId="61" applyNumberFormat="1" applyFont="1" applyFill="1" applyBorder="1" applyAlignment="1" applyProtection="1">
      <alignment horizontal="center" vertical="center" wrapText="1"/>
    </xf>
    <xf numFmtId="4" fontId="5" fillId="0" borderId="1" xfId="61" applyNumberFormat="1" applyFont="1" applyFill="1" applyBorder="1" applyAlignment="1" applyProtection="1">
      <alignment horizontal="right" vertical="center"/>
    </xf>
    <xf numFmtId="49" fontId="5" fillId="0" borderId="1" xfId="49" applyNumberFormat="1" applyFont="1" applyBorder="1" applyAlignment="1">
      <alignment vertical="center"/>
    </xf>
    <xf numFmtId="49" fontId="5" fillId="0" borderId="1" xfId="49" applyNumberFormat="1" applyFont="1" applyBorder="1" applyAlignment="1">
      <alignment horizontal="center" vertical="center"/>
    </xf>
    <xf numFmtId="0" fontId="5" fillId="0" borderId="1" xfId="61" applyFont="1" applyBorder="1"/>
    <xf numFmtId="4" fontId="5" fillId="0" borderId="1" xfId="61" applyNumberFormat="1" applyFont="1" applyFill="1" applyBorder="1" applyAlignment="1" applyProtection="1">
      <alignment horizontal="right"/>
    </xf>
    <xf numFmtId="0" fontId="4" fillId="0" borderId="0" xfId="61" applyNumberFormat="1" applyFont="1" applyFill="1" applyAlignment="1" applyProtection="1">
      <alignment horizontal="right" vertical="center"/>
    </xf>
    <xf numFmtId="0" fontId="5" fillId="0" borderId="1" xfId="61" applyNumberFormat="1" applyFont="1" applyFill="1" applyBorder="1" applyAlignment="1" applyProtection="1">
      <alignment horizontal="right" vertical="center"/>
    </xf>
    <xf numFmtId="9" fontId="5" fillId="0" borderId="1" xfId="3" applyFont="1" applyFill="1" applyBorder="1" applyAlignment="1" applyProtection="1">
      <alignment horizontal="right" vertical="center"/>
    </xf>
    <xf numFmtId="9" fontId="5" fillId="0" borderId="1" xfId="3" applyNumberFormat="1" applyFont="1" applyFill="1" applyBorder="1" applyAlignment="1" applyProtection="1">
      <alignment horizontal="right" vertical="center"/>
    </xf>
    <xf numFmtId="0" fontId="13" fillId="0" borderId="0" xfId="49" applyFont="1" applyAlignment="1">
      <alignment vertical="center"/>
    </xf>
    <xf numFmtId="0" fontId="5" fillId="0" borderId="1" xfId="49" applyFont="1" applyFill="1" applyBorder="1" applyAlignment="1">
      <alignment vertical="center"/>
    </xf>
    <xf numFmtId="0" fontId="6" fillId="0" borderId="1" xfId="49" applyFont="1" applyFill="1" applyBorder="1" applyAlignment="1">
      <alignment horizontal="right" vertical="center"/>
    </xf>
    <xf numFmtId="0" fontId="5" fillId="0" borderId="0" xfId="49" applyFont="1" applyAlignment="1">
      <alignment vertical="center"/>
    </xf>
    <xf numFmtId="0" fontId="5" fillId="0" borderId="7" xfId="49" applyFont="1" applyBorder="1" applyAlignment="1">
      <alignment horizontal="center" vertical="center"/>
    </xf>
    <xf numFmtId="0" fontId="5" fillId="0" borderId="7" xfId="49" applyFont="1" applyBorder="1" applyAlignment="1">
      <alignment horizontal="center" vertical="center" wrapText="1"/>
    </xf>
    <xf numFmtId="0" fontId="5" fillId="0" borderId="7" xfId="49"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49" applyNumberFormat="1" applyFont="1" applyBorder="1" applyAlignment="1">
      <alignment vertical="center"/>
    </xf>
    <xf numFmtId="0" fontId="6" fillId="0" borderId="1" xfId="49" applyFont="1" applyBorder="1" applyAlignment="1">
      <alignment horizontal="right" vertical="center"/>
    </xf>
    <xf numFmtId="0" fontId="5" fillId="0" borderId="1" xfId="49" applyFont="1" applyBorder="1" applyAlignment="1">
      <alignment vertical="center"/>
    </xf>
    <xf numFmtId="0" fontId="5" fillId="0" borderId="2" xfId="49" applyFont="1" applyBorder="1" applyAlignment="1">
      <alignment horizontal="center" vertical="center"/>
    </xf>
    <xf numFmtId="0" fontId="5" fillId="0" borderId="4" xfId="49" applyFont="1" applyBorder="1" applyAlignment="1">
      <alignment horizontal="center" vertical="center"/>
    </xf>
    <xf numFmtId="0" fontId="4" fillId="0" borderId="0" xfId="49" applyFont="1" applyAlignment="1">
      <alignment horizontal="right" vertical="center"/>
    </xf>
    <xf numFmtId="0" fontId="13" fillId="0" borderId="0" xfId="0" applyFont="1" applyAlignment="1">
      <alignment vertical="center"/>
    </xf>
    <xf numFmtId="0" fontId="0" fillId="0" borderId="0" xfId="0" applyFont="1" applyFill="1" applyAlignment="1">
      <alignment vertical="center"/>
    </xf>
    <xf numFmtId="0" fontId="0" fillId="0" borderId="0" xfId="0" applyAlignment="1">
      <alignment vertical="center"/>
    </xf>
    <xf numFmtId="0" fontId="13" fillId="0" borderId="0" xfId="0" applyFont="1" applyBorder="1" applyAlignment="1">
      <alignment vertical="center"/>
    </xf>
    <xf numFmtId="0" fontId="1" fillId="0" borderId="0" xfId="0" applyFont="1" applyAlignment="1">
      <alignment horizontal="center" vertical="center"/>
    </xf>
    <xf numFmtId="0" fontId="4" fillId="0" borderId="14" xfId="0" applyFont="1" applyBorder="1" applyAlignment="1">
      <alignment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0" fillId="0" borderId="1" xfId="49" applyFill="1" applyBorder="1" applyAlignment="1">
      <alignment vertical="center"/>
    </xf>
    <xf numFmtId="0" fontId="5" fillId="0" borderId="7" xfId="49" applyFont="1" applyBorder="1" applyAlignment="1" quotePrefix="1">
      <alignment horizontal="center" vertical="center"/>
    </xf>
    <xf numFmtId="0" fontId="5" fillId="0" borderId="7" xfId="49" applyFont="1" applyBorder="1" applyAlignment="1" quotePrefix="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5" xfId="50"/>
    <cellStyle name="常规 4" xfId="51"/>
    <cellStyle name="常规 3 4" xfId="52"/>
    <cellStyle name="常规 3 2" xfId="53"/>
    <cellStyle name="常规 2" xfId="54"/>
    <cellStyle name="千位分隔 2" xfId="55"/>
    <cellStyle name="常规 2 3" xfId="56"/>
    <cellStyle name="常规 2 4" xfId="57"/>
    <cellStyle name="常规 3 3" xfId="58"/>
    <cellStyle name="常规 2 2" xfId="59"/>
    <cellStyle name="常规 3" xfId="60"/>
    <cellStyle name="常规_2015年蓝本格式"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showGridLines="0" showZeros="0" zoomScale="80" zoomScaleNormal="80" workbookViewId="0">
      <selection activeCell="A17" sqref="A17"/>
    </sheetView>
  </sheetViews>
  <sheetFormatPr defaultColWidth="9" defaultRowHeight="14.25" outlineLevelCol="3"/>
  <cols>
    <col min="1" max="1" width="41" style="42" customWidth="1"/>
    <col min="2" max="2" width="30.625" style="42" customWidth="1"/>
    <col min="3" max="3" width="41" style="42" customWidth="1"/>
    <col min="4" max="4" width="30.625" style="42" customWidth="1"/>
    <col min="5" max="16384" width="9" style="42"/>
  </cols>
  <sheetData>
    <row r="1" s="128" customFormat="1" ht="13.5" customHeight="1" spans="1:4">
      <c r="A1" s="131"/>
      <c r="D1" s="43" t="s">
        <v>0</v>
      </c>
    </row>
    <row r="2" ht="27.75" customHeight="1" spans="1:4">
      <c r="A2" s="44" t="s">
        <v>1</v>
      </c>
      <c r="B2" s="44"/>
      <c r="C2" s="44"/>
      <c r="D2" s="44"/>
    </row>
    <row r="3" ht="15" customHeight="1" spans="1:4">
      <c r="A3" s="41"/>
      <c r="B3" s="41"/>
      <c r="C3" s="41"/>
      <c r="D3" s="141" t="s">
        <v>2</v>
      </c>
    </row>
    <row r="4" ht="30" customHeight="1" spans="1:4">
      <c r="A4" s="83" t="s">
        <v>3</v>
      </c>
      <c r="B4" s="83"/>
      <c r="C4" s="83" t="s">
        <v>4</v>
      </c>
      <c r="D4" s="83"/>
    </row>
    <row r="5" ht="30" customHeight="1" spans="1:4">
      <c r="A5" s="99" t="s">
        <v>5</v>
      </c>
      <c r="B5" s="99" t="s">
        <v>6</v>
      </c>
      <c r="C5" s="83" t="s">
        <v>5</v>
      </c>
      <c r="D5" s="83" t="s">
        <v>6</v>
      </c>
    </row>
    <row r="6" ht="26.25" customHeight="1" spans="1:4">
      <c r="A6" s="138" t="s">
        <v>7</v>
      </c>
      <c r="B6" s="138">
        <v>2369.69</v>
      </c>
      <c r="C6" s="138" t="s">
        <v>8</v>
      </c>
      <c r="D6" s="137">
        <v>180.96</v>
      </c>
    </row>
    <row r="7" ht="26.25" customHeight="1" spans="1:4">
      <c r="A7" s="138" t="s">
        <v>9</v>
      </c>
      <c r="B7" s="138"/>
      <c r="C7" s="138" t="s">
        <v>10</v>
      </c>
      <c r="D7" s="137">
        <v>2676.48</v>
      </c>
    </row>
    <row r="8" ht="26.25" customHeight="1" spans="1:4">
      <c r="A8" s="138" t="s">
        <v>11</v>
      </c>
      <c r="B8" s="138"/>
      <c r="C8" s="138" t="s">
        <v>12</v>
      </c>
      <c r="D8" s="137">
        <v>110.15</v>
      </c>
    </row>
    <row r="9" ht="26.25" customHeight="1" spans="1:4">
      <c r="A9" s="138" t="s">
        <v>13</v>
      </c>
      <c r="B9" s="138">
        <v>500</v>
      </c>
      <c r="C9" s="138"/>
      <c r="D9" s="137"/>
    </row>
    <row r="10" ht="26.25" customHeight="1" spans="1:4">
      <c r="A10" s="138" t="s">
        <v>14</v>
      </c>
      <c r="B10" s="138"/>
      <c r="C10" s="138"/>
      <c r="D10" s="137"/>
    </row>
    <row r="11" ht="26.25" customHeight="1" spans="1:4">
      <c r="A11" s="138" t="s">
        <v>15</v>
      </c>
      <c r="B11" s="138">
        <v>3</v>
      </c>
      <c r="C11" s="138"/>
      <c r="D11" s="137"/>
    </row>
    <row r="12" ht="26.25" customHeight="1" spans="1:4">
      <c r="A12" s="138"/>
      <c r="B12" s="138"/>
      <c r="C12" s="138" t="s">
        <v>16</v>
      </c>
      <c r="D12" s="137"/>
    </row>
    <row r="13" ht="26.25" customHeight="1" spans="1:4">
      <c r="A13" s="155"/>
      <c r="B13" s="129"/>
      <c r="C13" s="138" t="s">
        <v>16</v>
      </c>
      <c r="D13" s="57"/>
    </row>
    <row r="14" ht="26.25" customHeight="1" spans="1:4">
      <c r="A14" s="138"/>
      <c r="B14" s="138"/>
      <c r="C14" s="131"/>
      <c r="D14" s="138"/>
    </row>
    <row r="15" ht="26.25" customHeight="1" spans="1:4">
      <c r="A15" s="138"/>
      <c r="B15" s="138"/>
      <c r="C15" s="138" t="s">
        <v>16</v>
      </c>
      <c r="D15" s="138"/>
    </row>
    <row r="16" ht="26.25" customHeight="1" spans="1:4">
      <c r="A16" s="83" t="s">
        <v>17</v>
      </c>
      <c r="B16" s="137">
        <v>2872.69</v>
      </c>
      <c r="C16" s="83" t="s">
        <v>18</v>
      </c>
      <c r="D16" s="137">
        <v>2967.59</v>
      </c>
    </row>
    <row r="17" ht="26.25" customHeight="1" spans="1:4">
      <c r="A17" s="138" t="s">
        <v>19</v>
      </c>
      <c r="B17" s="57"/>
      <c r="C17" s="138" t="s">
        <v>20</v>
      </c>
      <c r="D17" s="57"/>
    </row>
    <row r="18" ht="26.25" customHeight="1" spans="1:4">
      <c r="A18" s="138" t="s">
        <v>21</v>
      </c>
      <c r="B18" s="57">
        <v>94.9</v>
      </c>
      <c r="C18" s="138"/>
      <c r="D18" s="138"/>
    </row>
    <row r="19" ht="26.25" customHeight="1" spans="1:4">
      <c r="A19" s="138"/>
      <c r="B19" s="138"/>
      <c r="C19" s="138"/>
      <c r="D19" s="138"/>
    </row>
    <row r="20" ht="26.25" customHeight="1" spans="1:4">
      <c r="A20" s="83" t="s">
        <v>22</v>
      </c>
      <c r="B20" s="137">
        <v>2967.59</v>
      </c>
      <c r="C20" s="83" t="s">
        <v>23</v>
      </c>
      <c r="D20" s="137">
        <v>2967.59</v>
      </c>
    </row>
    <row r="21" ht="19.9" customHeight="1"/>
    <row r="22" ht="19.9" customHeight="1"/>
    <row r="23" ht="19.9" customHeight="1"/>
    <row r="24" ht="19.9" customHeight="1"/>
  </sheetData>
  <mergeCells count="3">
    <mergeCell ref="A2:D2"/>
    <mergeCell ref="A4:B4"/>
    <mergeCell ref="C4:D4"/>
  </mergeCells>
  <printOptions horizontalCentered="1"/>
  <pageMargins left="0.748031496062992" right="0.748031496062992" top="0.984251968503937" bottom="0.984251968503937" header="0.511811023622047" footer="0.511811023622047"/>
  <pageSetup paperSize="9" scale="8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showGridLines="0" showZeros="0" workbookViewId="0">
      <selection activeCell="G15" sqref="G15"/>
    </sheetView>
  </sheetViews>
  <sheetFormatPr defaultColWidth="9" defaultRowHeight="14.25"/>
  <cols>
    <col min="1" max="1" width="12.875" style="144" customWidth="1"/>
    <col min="2" max="2" width="9.875" style="144" customWidth="1"/>
    <col min="3" max="3" width="8.875" style="144" customWidth="1"/>
    <col min="4" max="5" width="8.75" style="144" customWidth="1"/>
    <col min="6" max="6" width="7.375" style="144" customWidth="1"/>
    <col min="7" max="8" width="7.875" style="144" customWidth="1"/>
    <col min="9" max="9" width="6.625" style="144" customWidth="1"/>
    <col min="10" max="11" width="7.625" style="144" customWidth="1"/>
    <col min="12" max="12" width="8.5" style="144" customWidth="1"/>
    <col min="13" max="93" width="9.25" style="144" customWidth="1"/>
    <col min="94" max="16384" width="9" style="144"/>
  </cols>
  <sheetData>
    <row r="1" s="142" customFormat="1" ht="13.15" customHeight="1" spans="1:12">
      <c r="A1" s="145"/>
      <c r="B1" s="145"/>
      <c r="C1" s="145"/>
      <c r="D1" s="145"/>
      <c r="E1" s="145"/>
      <c r="F1" s="145"/>
      <c r="G1" s="145"/>
      <c r="H1" s="145"/>
      <c r="I1" s="145"/>
      <c r="J1" s="145"/>
      <c r="K1" s="145"/>
      <c r="L1" s="43" t="s">
        <v>24</v>
      </c>
    </row>
    <row r="2" ht="22.35" customHeight="1" spans="1:12">
      <c r="A2" s="146" t="s">
        <v>25</v>
      </c>
      <c r="B2" s="146"/>
      <c r="C2" s="146"/>
      <c r="D2" s="146"/>
      <c r="E2" s="146"/>
      <c r="F2" s="146"/>
      <c r="G2" s="146"/>
      <c r="H2" s="146"/>
      <c r="I2" s="146"/>
      <c r="J2" s="146"/>
      <c r="K2" s="146"/>
      <c r="L2" s="146"/>
    </row>
    <row r="3" ht="16.5" customHeight="1" spans="1:12">
      <c r="A3" s="147"/>
      <c r="B3" s="147"/>
      <c r="C3" s="147"/>
      <c r="D3" s="147"/>
      <c r="E3" s="147"/>
      <c r="F3" s="147"/>
      <c r="G3" s="147"/>
      <c r="H3" s="147"/>
      <c r="I3" s="147"/>
      <c r="J3" s="147"/>
      <c r="K3" s="147"/>
      <c r="L3" s="45" t="s">
        <v>2</v>
      </c>
    </row>
    <row r="4" s="143" customFormat="1" ht="29.25" customHeight="1" spans="1:12">
      <c r="A4" s="135" t="s">
        <v>26</v>
      </c>
      <c r="B4" s="135" t="s">
        <v>21</v>
      </c>
      <c r="C4" s="135" t="s">
        <v>27</v>
      </c>
      <c r="D4" s="135" t="s">
        <v>28</v>
      </c>
      <c r="E4" s="135" t="s">
        <v>29</v>
      </c>
      <c r="F4" s="148" t="s">
        <v>30</v>
      </c>
      <c r="G4" s="149"/>
      <c r="H4" s="150" t="s">
        <v>31</v>
      </c>
      <c r="I4" s="153" t="s">
        <v>32</v>
      </c>
      <c r="J4" s="135" t="s">
        <v>33</v>
      </c>
      <c r="K4" s="135" t="s">
        <v>34</v>
      </c>
      <c r="L4" s="135" t="s">
        <v>19</v>
      </c>
    </row>
    <row r="5" s="143" customFormat="1" ht="29.25" customHeight="1" spans="1:12">
      <c r="A5" s="135"/>
      <c r="B5" s="135"/>
      <c r="C5" s="135"/>
      <c r="D5" s="135"/>
      <c r="E5" s="135"/>
      <c r="F5" s="149" t="s">
        <v>35</v>
      </c>
      <c r="G5" s="135" t="s">
        <v>36</v>
      </c>
      <c r="H5" s="151"/>
      <c r="I5" s="154"/>
      <c r="J5" s="135"/>
      <c r="K5" s="135"/>
      <c r="L5" s="135"/>
    </row>
    <row r="6" s="143" customFormat="1" ht="38" customHeight="1" spans="1:12">
      <c r="A6" s="135" t="s">
        <v>37</v>
      </c>
      <c r="B6" s="135">
        <v>94.9</v>
      </c>
      <c r="C6" s="135">
        <v>2369.69</v>
      </c>
      <c r="D6" s="135"/>
      <c r="E6" s="135"/>
      <c r="F6" s="149">
        <v>500</v>
      </c>
      <c r="G6" s="135"/>
      <c r="H6" s="151"/>
      <c r="I6" s="154"/>
      <c r="J6" s="135"/>
      <c r="K6" s="135">
        <v>3</v>
      </c>
      <c r="L6" s="135"/>
    </row>
    <row r="7" ht="51" customHeight="1" spans="1:12">
      <c r="A7" s="152" t="s">
        <v>26</v>
      </c>
      <c r="B7" s="135">
        <v>94.9</v>
      </c>
      <c r="C7" s="135">
        <v>2369.69</v>
      </c>
      <c r="D7" s="135"/>
      <c r="E7" s="135"/>
      <c r="F7" s="135">
        <v>500</v>
      </c>
      <c r="G7" s="135"/>
      <c r="H7" s="152"/>
      <c r="I7" s="152"/>
      <c r="J7" s="152"/>
      <c r="K7" s="152">
        <v>3</v>
      </c>
      <c r="L7" s="152"/>
    </row>
    <row r="8" ht="15.6" customHeight="1"/>
    <row r="9" ht="15.6" customHeight="1"/>
    <row r="10" ht="15.6" customHeight="1"/>
    <row r="11" ht="15.6" customHeight="1"/>
    <row r="12" ht="15.6" customHeight="1"/>
    <row r="13" ht="15.6" customHeight="1"/>
    <row r="14" ht="15.6" customHeight="1"/>
    <row r="15" ht="15.6" customHeight="1"/>
    <row r="16" ht="15.6" customHeight="1"/>
    <row r="17" ht="15.6" customHeight="1"/>
    <row r="18" ht="15.6" customHeight="1"/>
    <row r="19" ht="15.6" customHeight="1"/>
  </sheetData>
  <mergeCells count="12">
    <mergeCell ref="A2:L2"/>
    <mergeCell ref="F4:G4"/>
    <mergeCell ref="A4:A5"/>
    <mergeCell ref="B4:B5"/>
    <mergeCell ref="C4:C5"/>
    <mergeCell ref="D4:D5"/>
    <mergeCell ref="E4:E5"/>
    <mergeCell ref="H4:H5"/>
    <mergeCell ref="I4:I5"/>
    <mergeCell ref="J4:J5"/>
    <mergeCell ref="K4:K5"/>
    <mergeCell ref="L4:L5"/>
  </mergeCells>
  <printOptions horizontalCentered="1"/>
  <pageMargins left="0.45" right="0.39" top="0.63" bottom="0.59"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showZeros="0" zoomScale="80" zoomScaleNormal="80" workbookViewId="0">
      <selection activeCell="G13" sqref="G13"/>
    </sheetView>
  </sheetViews>
  <sheetFormatPr defaultColWidth="9" defaultRowHeight="14.25" outlineLevelCol="7"/>
  <cols>
    <col min="1" max="1" width="9" style="42"/>
    <col min="2" max="2" width="29.375" style="42" customWidth="1"/>
    <col min="3" max="8" width="15.625" style="42" customWidth="1"/>
    <col min="9" max="16384" width="9" style="42"/>
  </cols>
  <sheetData>
    <row r="1" spans="1:8">
      <c r="A1" s="131"/>
      <c r="H1" s="43" t="s">
        <v>38</v>
      </c>
    </row>
    <row r="2" ht="20.25" customHeight="1" spans="1:8">
      <c r="A2" s="44" t="s">
        <v>39</v>
      </c>
      <c r="B2" s="44"/>
      <c r="C2" s="44"/>
      <c r="D2" s="44"/>
      <c r="E2" s="44"/>
      <c r="F2" s="44"/>
      <c r="G2" s="44"/>
      <c r="H2" s="44"/>
    </row>
    <row r="3" ht="16.35" customHeight="1" spans="1:8">
      <c r="A3" s="45"/>
      <c r="B3" s="45"/>
      <c r="C3" s="45"/>
      <c r="D3" s="45"/>
      <c r="E3" s="45"/>
      <c r="F3" s="45"/>
      <c r="G3" s="45"/>
      <c r="H3" s="46" t="s">
        <v>2</v>
      </c>
    </row>
    <row r="4" ht="51" customHeight="1" spans="1:8">
      <c r="A4" s="156" t="s">
        <v>40</v>
      </c>
      <c r="B4" s="156" t="s">
        <v>41</v>
      </c>
      <c r="C4" s="156" t="s">
        <v>42</v>
      </c>
      <c r="D4" s="157" t="s">
        <v>43</v>
      </c>
      <c r="E4" s="134" t="s">
        <v>44</v>
      </c>
      <c r="F4" s="157" t="s">
        <v>45</v>
      </c>
      <c r="G4" s="157" t="s">
        <v>46</v>
      </c>
      <c r="H4" s="135" t="s">
        <v>47</v>
      </c>
    </row>
    <row r="5" ht="26.1" customHeight="1" spans="1:8">
      <c r="A5" s="136" t="s">
        <v>48</v>
      </c>
      <c r="B5" s="121" t="s">
        <v>49</v>
      </c>
      <c r="C5" s="137">
        <v>180.96</v>
      </c>
      <c r="D5" s="137">
        <v>180.96</v>
      </c>
      <c r="E5" s="57"/>
      <c r="F5" s="57"/>
      <c r="G5" s="57"/>
      <c r="H5" s="57"/>
    </row>
    <row r="6" ht="26.1" customHeight="1" spans="1:8">
      <c r="A6" s="138">
        <v>20805</v>
      </c>
      <c r="B6" s="120" t="s">
        <v>50</v>
      </c>
      <c r="C6" s="137">
        <v>180.96</v>
      </c>
      <c r="D6" s="137">
        <v>180.96</v>
      </c>
      <c r="E6" s="57"/>
      <c r="F6" s="57"/>
      <c r="G6" s="57"/>
      <c r="H6" s="57"/>
    </row>
    <row r="7" ht="26.1" customHeight="1" spans="1:8">
      <c r="A7" s="136" t="s">
        <v>51</v>
      </c>
      <c r="B7" s="120" t="s">
        <v>52</v>
      </c>
      <c r="C7" s="137">
        <v>10.37</v>
      </c>
      <c r="D7" s="137">
        <v>10.37</v>
      </c>
      <c r="E7" s="57"/>
      <c r="F7" s="57"/>
      <c r="G7" s="57"/>
      <c r="H7" s="57"/>
    </row>
    <row r="8" ht="26.1" customHeight="1" spans="1:8">
      <c r="A8" s="136" t="s">
        <v>53</v>
      </c>
      <c r="B8" s="100" t="s">
        <v>54</v>
      </c>
      <c r="C8" s="137">
        <v>99.63</v>
      </c>
      <c r="D8" s="137">
        <v>99.63</v>
      </c>
      <c r="E8" s="57"/>
      <c r="F8" s="57"/>
      <c r="G8" s="57"/>
      <c r="H8" s="57"/>
    </row>
    <row r="9" ht="26.1" customHeight="1" spans="1:8">
      <c r="A9" s="136" t="s">
        <v>55</v>
      </c>
      <c r="B9" s="121" t="s">
        <v>56</v>
      </c>
      <c r="C9" s="137">
        <v>70.96</v>
      </c>
      <c r="D9" s="137">
        <v>70.96</v>
      </c>
      <c r="E9" s="57"/>
      <c r="F9" s="57"/>
      <c r="G9" s="57"/>
      <c r="H9" s="57"/>
    </row>
    <row r="10" ht="26.1" customHeight="1" spans="1:8">
      <c r="A10" s="136" t="s">
        <v>57</v>
      </c>
      <c r="B10" s="120" t="s">
        <v>58</v>
      </c>
      <c r="C10" s="137">
        <v>2676.48</v>
      </c>
      <c r="D10" s="137">
        <v>1192.97</v>
      </c>
      <c r="E10" s="137">
        <v>1483.51</v>
      </c>
      <c r="F10" s="57"/>
      <c r="G10" s="57"/>
      <c r="H10" s="57"/>
    </row>
    <row r="11" ht="26.1" customHeight="1" spans="1:8">
      <c r="A11" s="136" t="s">
        <v>59</v>
      </c>
      <c r="B11" s="120" t="s">
        <v>60</v>
      </c>
      <c r="C11" s="137">
        <v>2676.48</v>
      </c>
      <c r="D11" s="137">
        <v>1192.97</v>
      </c>
      <c r="E11" s="137">
        <v>1483.51</v>
      </c>
      <c r="F11" s="57"/>
      <c r="G11" s="57"/>
      <c r="H11" s="57"/>
    </row>
    <row r="12" ht="26.1" customHeight="1" spans="1:8">
      <c r="A12" s="136" t="s">
        <v>61</v>
      </c>
      <c r="B12" s="120" t="s">
        <v>62</v>
      </c>
      <c r="C12" s="137">
        <v>1192.97</v>
      </c>
      <c r="D12" s="137">
        <v>1192.97</v>
      </c>
      <c r="E12" s="137"/>
      <c r="F12" s="57"/>
      <c r="G12" s="57"/>
      <c r="H12" s="57"/>
    </row>
    <row r="13" ht="26.1" customHeight="1" spans="1:8">
      <c r="A13" s="136">
        <v>2101799</v>
      </c>
      <c r="B13" s="121" t="s">
        <v>63</v>
      </c>
      <c r="C13" s="137">
        <v>1483.51</v>
      </c>
      <c r="D13" s="137"/>
      <c r="E13" s="137">
        <v>1483.51</v>
      </c>
      <c r="F13" s="57"/>
      <c r="G13" s="57"/>
      <c r="H13" s="57"/>
    </row>
    <row r="14" ht="26.1" customHeight="1" spans="1:8">
      <c r="A14" s="136" t="s">
        <v>64</v>
      </c>
      <c r="B14" s="120" t="s">
        <v>65</v>
      </c>
      <c r="C14" s="137">
        <v>110.15</v>
      </c>
      <c r="D14" s="137">
        <v>110.15</v>
      </c>
      <c r="E14" s="137"/>
      <c r="F14" s="57"/>
      <c r="G14" s="57"/>
      <c r="H14" s="57"/>
    </row>
    <row r="15" ht="26.1" customHeight="1" spans="1:8">
      <c r="A15" s="136" t="s">
        <v>66</v>
      </c>
      <c r="B15" s="120" t="s">
        <v>67</v>
      </c>
      <c r="C15" s="137">
        <v>110.15</v>
      </c>
      <c r="D15" s="137">
        <v>110.15</v>
      </c>
      <c r="E15" s="137"/>
      <c r="F15" s="57"/>
      <c r="G15" s="57"/>
      <c r="H15" s="57"/>
    </row>
    <row r="16" ht="26.1" customHeight="1" spans="1:8">
      <c r="A16" s="136" t="s">
        <v>68</v>
      </c>
      <c r="B16" s="120" t="s">
        <v>69</v>
      </c>
      <c r="C16" s="137">
        <v>67.66</v>
      </c>
      <c r="D16" s="137">
        <v>67.66</v>
      </c>
      <c r="E16" s="137"/>
      <c r="F16" s="57"/>
      <c r="G16" s="57"/>
      <c r="H16" s="57"/>
    </row>
    <row r="17" ht="26.1" customHeight="1" spans="1:8">
      <c r="A17" s="136" t="s">
        <v>70</v>
      </c>
      <c r="B17" s="120" t="s">
        <v>71</v>
      </c>
      <c r="C17" s="137">
        <v>8.25</v>
      </c>
      <c r="D17" s="137">
        <v>8.25</v>
      </c>
      <c r="E17" s="137"/>
      <c r="F17" s="57"/>
      <c r="G17" s="57"/>
      <c r="H17" s="57"/>
    </row>
    <row r="18" ht="26.1" customHeight="1" spans="1:8">
      <c r="A18" s="136" t="s">
        <v>72</v>
      </c>
      <c r="B18" s="120" t="s">
        <v>73</v>
      </c>
      <c r="C18" s="137">
        <v>34.24</v>
      </c>
      <c r="D18" s="137">
        <v>34.24</v>
      </c>
      <c r="E18" s="137"/>
      <c r="F18" s="57"/>
      <c r="G18" s="57"/>
      <c r="H18" s="57"/>
    </row>
    <row r="19" ht="26.1" customHeight="1" spans="1:8">
      <c r="A19" s="136"/>
      <c r="B19" s="120"/>
      <c r="C19" s="137"/>
      <c r="D19" s="137"/>
      <c r="E19" s="137"/>
      <c r="F19" s="57"/>
      <c r="G19" s="57"/>
      <c r="H19" s="57"/>
    </row>
    <row r="20" ht="26.1" customHeight="1" spans="1:8">
      <c r="A20" s="139" t="s">
        <v>42</v>
      </c>
      <c r="B20" s="140"/>
      <c r="C20" s="137">
        <v>2967.59</v>
      </c>
      <c r="D20" s="137">
        <v>1484.08</v>
      </c>
      <c r="E20" s="137">
        <v>1483.51</v>
      </c>
      <c r="F20" s="57"/>
      <c r="G20" s="57"/>
      <c r="H20" s="57"/>
    </row>
    <row r="21" s="41" customFormat="1" ht="19.15" customHeight="1" spans="1:1">
      <c r="A21" s="141"/>
    </row>
    <row r="22" s="41" customFormat="1" ht="19.15" customHeight="1"/>
    <row r="23" s="41" customFormat="1" ht="19.15" customHeight="1"/>
    <row r="24" ht="19.15" customHeight="1"/>
  </sheetData>
  <mergeCells count="2">
    <mergeCell ref="A2:H2"/>
    <mergeCell ref="A20:B20"/>
  </mergeCells>
  <printOptions horizontalCentered="1"/>
  <pageMargins left="0.748031496062992" right="0.748031496062992" top="0.984251968503937" bottom="0.984251968503937" header="0.511811023622047" footer="0.511811023622047"/>
  <pageSetup paperSize="9" scale="8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showGridLines="0" showZeros="0" zoomScale="90" zoomScaleNormal="90" workbookViewId="0">
      <selection activeCell="C14" sqref="C14"/>
    </sheetView>
  </sheetViews>
  <sheetFormatPr defaultColWidth="9" defaultRowHeight="14.25" outlineLevelCol="3"/>
  <cols>
    <col min="1" max="1" width="34.125" style="42" customWidth="1"/>
    <col min="2" max="2" width="22.25" style="42" customWidth="1"/>
    <col min="3" max="3" width="31" style="42" customWidth="1"/>
    <col min="4" max="4" width="21" style="42" customWidth="1"/>
    <col min="5" max="16384" width="9" style="42"/>
  </cols>
  <sheetData>
    <row r="1" s="128" customFormat="1" ht="15" customHeight="1" spans="1:4">
      <c r="A1" s="41"/>
      <c r="D1" s="43" t="s">
        <v>74</v>
      </c>
    </row>
    <row r="2" ht="30.75" customHeight="1" spans="1:4">
      <c r="A2" s="44" t="s">
        <v>75</v>
      </c>
      <c r="B2" s="44"/>
      <c r="C2" s="44"/>
      <c r="D2" s="44"/>
    </row>
    <row r="3" ht="15" customHeight="1" spans="1:4">
      <c r="A3" s="41"/>
      <c r="B3" s="41"/>
      <c r="C3" s="41"/>
      <c r="D3" s="41" t="s">
        <v>76</v>
      </c>
    </row>
    <row r="4" ht="30" customHeight="1" spans="1:4">
      <c r="A4" s="99" t="s">
        <v>3</v>
      </c>
      <c r="B4" s="99"/>
      <c r="C4" s="99" t="s">
        <v>4</v>
      </c>
      <c r="D4" s="99"/>
    </row>
    <row r="5" ht="30" customHeight="1" spans="1:4">
      <c r="A5" s="99" t="s">
        <v>5</v>
      </c>
      <c r="B5" s="99" t="s">
        <v>6</v>
      </c>
      <c r="C5" s="99" t="s">
        <v>5</v>
      </c>
      <c r="D5" s="99" t="s">
        <v>6</v>
      </c>
    </row>
    <row r="6" ht="26.25" customHeight="1" spans="1:4">
      <c r="A6" s="129" t="s">
        <v>77</v>
      </c>
      <c r="B6" s="129">
        <v>2369.69</v>
      </c>
      <c r="C6" s="129" t="s">
        <v>78</v>
      </c>
      <c r="D6" s="102">
        <v>2464.59</v>
      </c>
    </row>
    <row r="7" ht="26.25" customHeight="1" spans="1:4">
      <c r="A7" s="129" t="s">
        <v>79</v>
      </c>
      <c r="B7" s="129">
        <v>2369.69</v>
      </c>
      <c r="C7" s="129" t="s">
        <v>80</v>
      </c>
      <c r="D7" s="102">
        <v>180.96</v>
      </c>
    </row>
    <row r="8" ht="26.25" customHeight="1" spans="1:4">
      <c r="A8" s="129" t="s">
        <v>81</v>
      </c>
      <c r="B8" s="129"/>
      <c r="C8" s="129" t="s">
        <v>82</v>
      </c>
      <c r="D8" s="102">
        <v>2173.48</v>
      </c>
    </row>
    <row r="9" ht="26.25" customHeight="1" spans="1:4">
      <c r="A9" s="129" t="s">
        <v>83</v>
      </c>
      <c r="B9" s="129"/>
      <c r="C9" s="129" t="s">
        <v>84</v>
      </c>
      <c r="D9" s="102">
        <v>110.15</v>
      </c>
    </row>
    <row r="10" ht="26.25" customHeight="1" spans="1:4">
      <c r="A10" s="129"/>
      <c r="B10" s="129"/>
      <c r="C10" s="129"/>
      <c r="D10" s="102"/>
    </row>
    <row r="11" ht="26.25" customHeight="1" spans="1:4">
      <c r="A11" s="129" t="s">
        <v>85</v>
      </c>
      <c r="B11" s="129">
        <v>94.9</v>
      </c>
      <c r="C11" s="129"/>
      <c r="D11" s="102"/>
    </row>
    <row r="12" ht="26.25" customHeight="1" spans="1:4">
      <c r="A12" s="129" t="s">
        <v>79</v>
      </c>
      <c r="B12" s="129">
        <v>94.9</v>
      </c>
      <c r="C12" s="129"/>
      <c r="D12" s="102"/>
    </row>
    <row r="13" ht="26.25" customHeight="1" spans="1:4">
      <c r="A13" s="129" t="s">
        <v>81</v>
      </c>
      <c r="B13" s="129"/>
      <c r="C13" s="129"/>
      <c r="D13" s="102"/>
    </row>
    <row r="14" ht="26.25" customHeight="1" spans="1:4">
      <c r="A14" s="129" t="s">
        <v>83</v>
      </c>
      <c r="B14" s="129"/>
      <c r="C14" s="129"/>
      <c r="D14" s="102"/>
    </row>
    <row r="15" ht="26.25" customHeight="1" spans="1:4">
      <c r="A15" s="129"/>
      <c r="B15" s="129"/>
      <c r="C15" s="129"/>
      <c r="D15" s="129"/>
    </row>
    <row r="16" ht="26.25" customHeight="1" spans="1:4">
      <c r="A16" s="129"/>
      <c r="B16" s="129"/>
      <c r="C16" s="129"/>
      <c r="D16" s="102"/>
    </row>
    <row r="17" ht="26.25" customHeight="1" spans="1:4">
      <c r="A17" s="129"/>
      <c r="B17" s="129"/>
      <c r="C17" s="129"/>
      <c r="D17" s="129"/>
    </row>
    <row r="18" ht="26.25" customHeight="1" spans="1:4">
      <c r="A18" s="99" t="s">
        <v>22</v>
      </c>
      <c r="B18" s="130">
        <v>2464.59</v>
      </c>
      <c r="C18" s="99" t="s">
        <v>23</v>
      </c>
      <c r="D18" s="130">
        <v>2464.59</v>
      </c>
    </row>
    <row r="19" ht="19.9" customHeight="1"/>
    <row r="20" ht="19.9" customHeight="1"/>
    <row r="21" ht="19.9" customHeight="1"/>
    <row r="22" ht="19.9" customHeight="1"/>
  </sheetData>
  <mergeCells count="3">
    <mergeCell ref="A2:D2"/>
    <mergeCell ref="A4:B4"/>
    <mergeCell ref="C4:D4"/>
  </mergeCells>
  <printOptions horizontalCentered="1"/>
  <pageMargins left="0.748031496062992" right="0.748031496062992" top="0.984251968503937" bottom="0.984251968503937" header="0.511811023622047" footer="0.511811023622047"/>
  <pageSetup paperSize="9" scale="8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showGridLines="0" zoomScale="130" zoomScaleNormal="130" topLeftCell="A4" workbookViewId="0">
      <selection activeCell="K23" sqref="K23"/>
    </sheetView>
  </sheetViews>
  <sheetFormatPr defaultColWidth="8" defaultRowHeight="16.15" customHeight="1"/>
  <cols>
    <col min="1" max="1" width="9" style="108" customWidth="1"/>
    <col min="2" max="2" width="29.375" style="108" customWidth="1"/>
    <col min="3" max="8" width="11.625" style="108" customWidth="1"/>
    <col min="9" max="9" width="9.125" style="108" customWidth="1"/>
    <col min="10" max="10" width="11.125" style="108" customWidth="1"/>
    <col min="11" max="12" width="9.125" style="108" customWidth="1"/>
    <col min="13" max="248" width="8" style="108" customWidth="1"/>
    <col min="249" max="16384" width="8" style="108"/>
  </cols>
  <sheetData>
    <row r="1" ht="16.5" customHeight="1" spans="1:12">
      <c r="A1" s="109"/>
      <c r="B1" s="110"/>
      <c r="C1" s="110"/>
      <c r="D1" s="110"/>
      <c r="E1" s="110"/>
      <c r="F1" s="110"/>
      <c r="G1" s="110"/>
      <c r="H1" s="110"/>
      <c r="I1" s="110"/>
      <c r="J1" s="110"/>
      <c r="K1" s="110"/>
      <c r="L1" s="43" t="s">
        <v>86</v>
      </c>
    </row>
    <row r="2" ht="26.25" customHeight="1" spans="1:12">
      <c r="A2" s="111" t="s">
        <v>87</v>
      </c>
      <c r="B2" s="111"/>
      <c r="C2" s="111"/>
      <c r="D2" s="111"/>
      <c r="E2" s="111"/>
      <c r="F2" s="111"/>
      <c r="G2" s="111"/>
      <c r="H2" s="111"/>
      <c r="I2" s="111"/>
      <c r="J2" s="111"/>
      <c r="K2" s="111"/>
      <c r="L2" s="111"/>
    </row>
    <row r="3" ht="14.25" customHeight="1" spans="1:12">
      <c r="A3" s="112"/>
      <c r="B3" s="112"/>
      <c r="C3" s="112"/>
      <c r="D3" s="112"/>
      <c r="E3" s="112"/>
      <c r="F3" s="112"/>
      <c r="G3" s="112"/>
      <c r="H3" s="112"/>
      <c r="I3" s="112"/>
      <c r="J3" s="124"/>
      <c r="K3" s="112"/>
      <c r="L3" s="124" t="s">
        <v>2</v>
      </c>
    </row>
    <row r="4" ht="37.5" customHeight="1" spans="1:12">
      <c r="A4" s="113" t="s">
        <v>88</v>
      </c>
      <c r="B4" s="113"/>
      <c r="C4" s="114" t="s">
        <v>89</v>
      </c>
      <c r="D4" s="115"/>
      <c r="E4" s="114" t="s">
        <v>90</v>
      </c>
      <c r="F4" s="116"/>
      <c r="G4" s="116"/>
      <c r="H4" s="115"/>
      <c r="I4" s="113" t="s">
        <v>91</v>
      </c>
      <c r="J4" s="113"/>
      <c r="K4" s="113" t="s">
        <v>92</v>
      </c>
      <c r="L4" s="113"/>
    </row>
    <row r="5" ht="30" customHeight="1" spans="1:12">
      <c r="A5" s="117" t="s">
        <v>40</v>
      </c>
      <c r="B5" s="117" t="s">
        <v>93</v>
      </c>
      <c r="C5" s="117" t="s">
        <v>94</v>
      </c>
      <c r="D5" s="117" t="s">
        <v>95</v>
      </c>
      <c r="E5" s="113" t="s">
        <v>96</v>
      </c>
      <c r="F5" s="113"/>
      <c r="G5" s="113"/>
      <c r="H5" s="117" t="s">
        <v>97</v>
      </c>
      <c r="I5" s="117" t="s">
        <v>98</v>
      </c>
      <c r="J5" s="117" t="s">
        <v>99</v>
      </c>
      <c r="K5" s="117" t="s">
        <v>98</v>
      </c>
      <c r="L5" s="117" t="s">
        <v>99</v>
      </c>
    </row>
    <row r="6" ht="28.5" customHeight="1" spans="1:12">
      <c r="A6" s="118"/>
      <c r="B6" s="118">
        <v>2</v>
      </c>
      <c r="C6" s="118"/>
      <c r="D6" s="118">
        <v>8</v>
      </c>
      <c r="E6" s="113" t="s">
        <v>100</v>
      </c>
      <c r="F6" s="113" t="s">
        <v>43</v>
      </c>
      <c r="G6" s="113" t="s">
        <v>44</v>
      </c>
      <c r="H6" s="118">
        <v>10</v>
      </c>
      <c r="I6" s="118" t="s">
        <v>101</v>
      </c>
      <c r="J6" s="118" t="s">
        <v>102</v>
      </c>
      <c r="K6" s="118" t="s">
        <v>101</v>
      </c>
      <c r="L6" s="118" t="s">
        <v>102</v>
      </c>
    </row>
    <row r="7" ht="18" customHeight="1" spans="1:12">
      <c r="A7" s="66">
        <v>208</v>
      </c>
      <c r="B7" s="100" t="s">
        <v>49</v>
      </c>
      <c r="C7" s="119">
        <v>132.62</v>
      </c>
      <c r="D7" s="119"/>
      <c r="E7" s="119">
        <v>159.73</v>
      </c>
      <c r="F7" s="119">
        <v>159.73</v>
      </c>
      <c r="G7" s="119"/>
      <c r="H7" s="119"/>
      <c r="I7" s="125">
        <f>E7-C7</f>
        <v>27.11</v>
      </c>
      <c r="J7" s="126">
        <f>I7/C7*100%</f>
        <v>0.204418639722515</v>
      </c>
      <c r="K7" s="125">
        <f>E7-C7</f>
        <v>27.11</v>
      </c>
      <c r="L7" s="126">
        <f>K7/C7*100%</f>
        <v>0.204418639722515</v>
      </c>
    </row>
    <row r="8" ht="18" customHeight="1" spans="1:12">
      <c r="A8" s="66">
        <v>20805</v>
      </c>
      <c r="B8" s="120" t="s">
        <v>103</v>
      </c>
      <c r="C8" s="119">
        <v>132.62</v>
      </c>
      <c r="D8" s="119"/>
      <c r="E8" s="119">
        <v>159.73</v>
      </c>
      <c r="F8" s="119">
        <v>159.73</v>
      </c>
      <c r="G8" s="119"/>
      <c r="H8" s="119"/>
      <c r="I8" s="125">
        <f t="shared" ref="I8:I20" si="0">E8-C8</f>
        <v>27.11</v>
      </c>
      <c r="J8" s="126">
        <f t="shared" ref="J8:J20" si="1">I8/C8*100%</f>
        <v>0.204418639722515</v>
      </c>
      <c r="K8" s="125">
        <f t="shared" ref="K8:K20" si="2">E8-C8</f>
        <v>27.11</v>
      </c>
      <c r="L8" s="126">
        <f t="shared" ref="L8:L20" si="3">K8/C8*100%</f>
        <v>0.204418639722515</v>
      </c>
    </row>
    <row r="9" ht="18" customHeight="1" spans="1:12">
      <c r="A9" s="66">
        <v>2080502</v>
      </c>
      <c r="B9" s="120" t="s">
        <v>104</v>
      </c>
      <c r="C9" s="66"/>
      <c r="D9" s="66"/>
      <c r="E9" s="66">
        <v>10.37</v>
      </c>
      <c r="F9" s="66">
        <v>10.37</v>
      </c>
      <c r="G9" s="66"/>
      <c r="H9" s="66"/>
      <c r="I9" s="125">
        <f t="shared" si="0"/>
        <v>10.37</v>
      </c>
      <c r="J9" s="127">
        <v>1</v>
      </c>
      <c r="K9" s="125">
        <f t="shared" si="2"/>
        <v>10.37</v>
      </c>
      <c r="L9" s="126" t="s">
        <v>105</v>
      </c>
    </row>
    <row r="10" ht="18" customHeight="1" spans="1:12">
      <c r="A10" s="66">
        <v>2080505</v>
      </c>
      <c r="B10" s="100" t="s">
        <v>106</v>
      </c>
      <c r="C10" s="119">
        <v>88.42</v>
      </c>
      <c r="D10" s="119"/>
      <c r="E10" s="119">
        <v>95.03</v>
      </c>
      <c r="F10" s="119">
        <v>95.03</v>
      </c>
      <c r="G10" s="119"/>
      <c r="H10" s="119"/>
      <c r="I10" s="125">
        <f t="shared" si="0"/>
        <v>6.61</v>
      </c>
      <c r="J10" s="126">
        <f t="shared" si="1"/>
        <v>0.0747568423433612</v>
      </c>
      <c r="K10" s="125">
        <f t="shared" si="2"/>
        <v>6.61</v>
      </c>
      <c r="L10" s="126">
        <f t="shared" si="3"/>
        <v>0.0747568423433612</v>
      </c>
    </row>
    <row r="11" ht="18" customHeight="1" spans="1:12">
      <c r="A11" s="66">
        <v>2080506</v>
      </c>
      <c r="B11" s="121" t="s">
        <v>56</v>
      </c>
      <c r="C11" s="119">
        <v>44.21</v>
      </c>
      <c r="D11" s="119"/>
      <c r="E11" s="119">
        <v>54.33</v>
      </c>
      <c r="F11" s="119">
        <v>54.33</v>
      </c>
      <c r="G11" s="119"/>
      <c r="H11" s="119"/>
      <c r="I11" s="125">
        <f t="shared" si="0"/>
        <v>10.12</v>
      </c>
      <c r="J11" s="126">
        <f t="shared" si="1"/>
        <v>0.228907486993893</v>
      </c>
      <c r="K11" s="125">
        <f t="shared" si="2"/>
        <v>10.12</v>
      </c>
      <c r="L11" s="126">
        <f t="shared" si="3"/>
        <v>0.228907486993893</v>
      </c>
    </row>
    <row r="12" ht="18" customHeight="1" spans="1:12">
      <c r="A12" s="66">
        <v>210</v>
      </c>
      <c r="B12" s="120" t="s">
        <v>58</v>
      </c>
      <c r="C12" s="119">
        <v>931.26</v>
      </c>
      <c r="D12" s="119"/>
      <c r="E12" s="119">
        <v>2104.5</v>
      </c>
      <c r="F12" s="119">
        <v>649.94</v>
      </c>
      <c r="G12" s="119">
        <v>1454.56</v>
      </c>
      <c r="H12" s="119"/>
      <c r="I12" s="125">
        <f t="shared" si="0"/>
        <v>1173.24</v>
      </c>
      <c r="J12" s="126">
        <f t="shared" si="1"/>
        <v>1.25984150505766</v>
      </c>
      <c r="K12" s="125">
        <f t="shared" si="2"/>
        <v>1173.24</v>
      </c>
      <c r="L12" s="126">
        <f t="shared" si="3"/>
        <v>1.25984150505766</v>
      </c>
    </row>
    <row r="13" ht="18" customHeight="1" spans="1:12">
      <c r="A13" s="66">
        <v>21017</v>
      </c>
      <c r="B13" s="120" t="s">
        <v>107</v>
      </c>
      <c r="C13" s="119">
        <v>931.26</v>
      </c>
      <c r="D13" s="119"/>
      <c r="E13" s="119">
        <v>2104.5</v>
      </c>
      <c r="F13" s="119">
        <v>649.94</v>
      </c>
      <c r="G13" s="119">
        <v>1454.56</v>
      </c>
      <c r="H13" s="119"/>
      <c r="I13" s="125">
        <f t="shared" si="0"/>
        <v>1173.24</v>
      </c>
      <c r="J13" s="126">
        <f t="shared" si="1"/>
        <v>1.25984150505766</v>
      </c>
      <c r="K13" s="125">
        <f t="shared" si="2"/>
        <v>1173.24</v>
      </c>
      <c r="L13" s="126">
        <f t="shared" si="3"/>
        <v>1.25984150505766</v>
      </c>
    </row>
    <row r="14" ht="18" customHeight="1" spans="1:12">
      <c r="A14" s="66">
        <v>2101750</v>
      </c>
      <c r="B14" s="120" t="s">
        <v>108</v>
      </c>
      <c r="C14" s="119">
        <v>616.13</v>
      </c>
      <c r="D14" s="119"/>
      <c r="E14" s="119">
        <v>649.94</v>
      </c>
      <c r="F14" s="119">
        <v>649.94</v>
      </c>
      <c r="G14" s="119"/>
      <c r="H14" s="119"/>
      <c r="I14" s="125">
        <f t="shared" si="0"/>
        <v>33.8100000000001</v>
      </c>
      <c r="J14" s="126">
        <f t="shared" si="1"/>
        <v>0.0548747829191892</v>
      </c>
      <c r="K14" s="125">
        <f t="shared" si="2"/>
        <v>33.8100000000001</v>
      </c>
      <c r="L14" s="126">
        <f t="shared" si="3"/>
        <v>0.0548747829191892</v>
      </c>
    </row>
    <row r="15" ht="18" customHeight="1" spans="1:12">
      <c r="A15" s="66">
        <v>2101799</v>
      </c>
      <c r="B15" s="121" t="s">
        <v>63</v>
      </c>
      <c r="C15" s="66">
        <v>315.13</v>
      </c>
      <c r="D15" s="66"/>
      <c r="E15" s="66">
        <v>1454.56</v>
      </c>
      <c r="F15" s="66"/>
      <c r="G15" s="66">
        <v>1454.56</v>
      </c>
      <c r="H15" s="66"/>
      <c r="I15" s="125">
        <f t="shared" si="0"/>
        <v>1139.43</v>
      </c>
      <c r="J15" s="126">
        <f t="shared" si="1"/>
        <v>3.6157458826516</v>
      </c>
      <c r="K15" s="125">
        <f t="shared" si="2"/>
        <v>1139.43</v>
      </c>
      <c r="L15" s="126">
        <f t="shared" si="3"/>
        <v>3.6157458826516</v>
      </c>
    </row>
    <row r="16" ht="18" customHeight="1" spans="1:12">
      <c r="A16" s="66">
        <v>221</v>
      </c>
      <c r="B16" s="120" t="s">
        <v>65</v>
      </c>
      <c r="C16" s="119">
        <v>113.32</v>
      </c>
      <c r="D16" s="119"/>
      <c r="E16" s="119">
        <v>105.46</v>
      </c>
      <c r="F16" s="119">
        <v>105.46</v>
      </c>
      <c r="G16" s="119"/>
      <c r="H16" s="119"/>
      <c r="I16" s="125">
        <f t="shared" si="0"/>
        <v>-7.86</v>
      </c>
      <c r="J16" s="126">
        <f t="shared" si="1"/>
        <v>-0.069361101306036</v>
      </c>
      <c r="K16" s="125">
        <f t="shared" si="2"/>
        <v>-7.86</v>
      </c>
      <c r="L16" s="126">
        <f t="shared" si="3"/>
        <v>-0.069361101306036</v>
      </c>
    </row>
    <row r="17" ht="18" customHeight="1" spans="1:12">
      <c r="A17" s="66">
        <v>22102</v>
      </c>
      <c r="B17" s="120" t="s">
        <v>109</v>
      </c>
      <c r="C17" s="119">
        <v>113.32</v>
      </c>
      <c r="D17" s="119"/>
      <c r="E17" s="119">
        <v>105.46</v>
      </c>
      <c r="F17" s="119">
        <v>105.46</v>
      </c>
      <c r="G17" s="119"/>
      <c r="H17" s="119"/>
      <c r="I17" s="125">
        <f t="shared" si="0"/>
        <v>-7.86</v>
      </c>
      <c r="J17" s="126">
        <f t="shared" si="1"/>
        <v>-0.069361101306036</v>
      </c>
      <c r="K17" s="125">
        <f t="shared" si="2"/>
        <v>-7.86</v>
      </c>
      <c r="L17" s="126">
        <f t="shared" si="3"/>
        <v>-0.069361101306036</v>
      </c>
    </row>
    <row r="18" ht="18" customHeight="1" spans="1:12">
      <c r="A18" s="66">
        <v>2210201</v>
      </c>
      <c r="B18" s="120" t="s">
        <v>110</v>
      </c>
      <c r="C18" s="119">
        <v>67.66</v>
      </c>
      <c r="D18" s="119"/>
      <c r="E18" s="119">
        <v>67.66</v>
      </c>
      <c r="F18" s="119">
        <v>67.66</v>
      </c>
      <c r="G18" s="119"/>
      <c r="H18" s="119"/>
      <c r="I18" s="125">
        <f t="shared" si="0"/>
        <v>0</v>
      </c>
      <c r="J18" s="126">
        <f t="shared" si="1"/>
        <v>0</v>
      </c>
      <c r="K18" s="125">
        <f t="shared" si="2"/>
        <v>0</v>
      </c>
      <c r="L18" s="126">
        <f t="shared" si="3"/>
        <v>0</v>
      </c>
    </row>
    <row r="19" ht="18" customHeight="1" spans="1:15">
      <c r="A19" s="66">
        <v>2210202</v>
      </c>
      <c r="B19" s="120" t="s">
        <v>111</v>
      </c>
      <c r="C19" s="119">
        <v>4.31</v>
      </c>
      <c r="D19" s="119"/>
      <c r="E19" s="119">
        <v>3.56</v>
      </c>
      <c r="F19" s="119">
        <v>3.56</v>
      </c>
      <c r="G19" s="119"/>
      <c r="H19" s="119"/>
      <c r="I19" s="125">
        <f t="shared" si="0"/>
        <v>-0.75</v>
      </c>
      <c r="J19" s="126">
        <f t="shared" si="1"/>
        <v>-0.174013921113689</v>
      </c>
      <c r="K19" s="125">
        <f t="shared" si="2"/>
        <v>-0.75</v>
      </c>
      <c r="L19" s="126">
        <f t="shared" si="3"/>
        <v>-0.174013921113689</v>
      </c>
      <c r="O19" s="108" t="s">
        <v>112</v>
      </c>
    </row>
    <row r="20" ht="18" customHeight="1" spans="1:12">
      <c r="A20" s="66">
        <v>2210203</v>
      </c>
      <c r="B20" s="120" t="s">
        <v>113</v>
      </c>
      <c r="C20" s="119">
        <v>41.35</v>
      </c>
      <c r="D20" s="119"/>
      <c r="E20" s="119">
        <v>34.24</v>
      </c>
      <c r="F20" s="119">
        <v>34.24</v>
      </c>
      <c r="G20" s="119"/>
      <c r="H20" s="119"/>
      <c r="I20" s="125">
        <f t="shared" si="0"/>
        <v>-7.11</v>
      </c>
      <c r="J20" s="126">
        <f t="shared" si="1"/>
        <v>-0.171946795646917</v>
      </c>
      <c r="K20" s="125">
        <f t="shared" si="2"/>
        <v>-7.11</v>
      </c>
      <c r="L20" s="126">
        <f t="shared" si="3"/>
        <v>-0.171946795646917</v>
      </c>
    </row>
    <row r="21" ht="18" customHeight="1" spans="1:12">
      <c r="A21" s="66"/>
      <c r="B21" s="66"/>
      <c r="C21" s="119"/>
      <c r="D21" s="119"/>
      <c r="E21" s="119"/>
      <c r="F21" s="119"/>
      <c r="G21" s="119"/>
      <c r="H21" s="119"/>
      <c r="I21" s="119"/>
      <c r="J21" s="119"/>
      <c r="K21" s="125"/>
      <c r="L21" s="119"/>
    </row>
    <row r="22" ht="18" customHeight="1" spans="1:12">
      <c r="A22" s="122"/>
      <c r="B22" s="122"/>
      <c r="C22" s="123"/>
      <c r="D22" s="123"/>
      <c r="E22" s="123"/>
      <c r="F22" s="123"/>
      <c r="G22" s="123"/>
      <c r="H22" s="123"/>
      <c r="I22" s="123"/>
      <c r="J22" s="123"/>
      <c r="K22" s="125"/>
      <c r="L22" s="123"/>
    </row>
    <row r="23" ht="21" customHeight="1" spans="1:12">
      <c r="A23" s="106" t="s">
        <v>42</v>
      </c>
      <c r="B23" s="107"/>
      <c r="C23" s="123">
        <f>C7+C12+C16</f>
        <v>1177.2</v>
      </c>
      <c r="D23" s="123"/>
      <c r="E23" s="123">
        <v>2369.69</v>
      </c>
      <c r="F23" s="123">
        <v>915.13</v>
      </c>
      <c r="G23" s="123">
        <v>1454.56</v>
      </c>
      <c r="H23" s="123"/>
      <c r="I23" s="123">
        <f>I7+I12+I16</f>
        <v>1192.49</v>
      </c>
      <c r="J23" s="123"/>
      <c r="K23" s="123">
        <f>K7+K12+K16</f>
        <v>1192.49</v>
      </c>
      <c r="L23" s="123"/>
    </row>
  </sheetData>
  <mergeCells count="17">
    <mergeCell ref="A2:L2"/>
    <mergeCell ref="A4:B4"/>
    <mergeCell ref="C4:D4"/>
    <mergeCell ref="E4:H4"/>
    <mergeCell ref="I4:J4"/>
    <mergeCell ref="K4:L4"/>
    <mergeCell ref="E5:G5"/>
    <mergeCell ref="A23:B23"/>
    <mergeCell ref="A5:A6"/>
    <mergeCell ref="B5:B6"/>
    <mergeCell ref="C5:C6"/>
    <mergeCell ref="D5:D6"/>
    <mergeCell ref="H5:H6"/>
    <mergeCell ref="I5:I6"/>
    <mergeCell ref="J5:J6"/>
    <mergeCell ref="K5:K6"/>
    <mergeCell ref="L5:L6"/>
  </mergeCells>
  <printOptions horizontalCentered="1"/>
  <pageMargins left="0.748031496062992" right="0.748031496062992" top="0.984251968503937" bottom="0.984251968503937" header="0.511811023622047" footer="0.511811023622047"/>
  <pageSetup paperSize="9" scale="71"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showGridLines="0" showZeros="0" workbookViewId="0">
      <selection activeCell="J14" sqref="J14"/>
    </sheetView>
  </sheetViews>
  <sheetFormatPr defaultColWidth="9" defaultRowHeight="14.25" outlineLevelCol="4"/>
  <cols>
    <col min="1" max="1" width="14.75" style="42" customWidth="1"/>
    <col min="2" max="2" width="29.375" style="42" customWidth="1"/>
    <col min="3" max="3" width="16.375" style="42" customWidth="1"/>
    <col min="4" max="5" width="17.25" style="42" customWidth="1"/>
    <col min="6" max="16384" width="9" style="42"/>
  </cols>
  <sheetData>
    <row r="1" s="92" customFormat="1" ht="13.5" customHeight="1" spans="1:5">
      <c r="A1" s="95"/>
      <c r="E1" s="96" t="s">
        <v>114</v>
      </c>
    </row>
    <row r="2" s="93" customFormat="1" ht="28.9" customHeight="1" spans="1:5">
      <c r="A2" s="97" t="s">
        <v>115</v>
      </c>
      <c r="B2" s="97"/>
      <c r="C2" s="97"/>
      <c r="D2" s="97"/>
      <c r="E2" s="97"/>
    </row>
    <row r="3" s="94" customFormat="1" customHeight="1" spans="5:5">
      <c r="E3" s="98" t="s">
        <v>2</v>
      </c>
    </row>
    <row r="4" ht="22.5" customHeight="1" spans="1:5">
      <c r="A4" s="83" t="s">
        <v>116</v>
      </c>
      <c r="B4" s="83"/>
      <c r="C4" s="83" t="s">
        <v>117</v>
      </c>
      <c r="D4" s="83"/>
      <c r="E4" s="83"/>
    </row>
    <row r="5" ht="24.75" customHeight="1" spans="1:5">
      <c r="A5" s="83" t="s">
        <v>40</v>
      </c>
      <c r="B5" s="83" t="s">
        <v>93</v>
      </c>
      <c r="C5" s="83" t="s">
        <v>26</v>
      </c>
      <c r="D5" s="99" t="s">
        <v>118</v>
      </c>
      <c r="E5" s="99" t="s">
        <v>119</v>
      </c>
    </row>
    <row r="6" ht="18" customHeight="1" spans="1:5">
      <c r="A6" s="66">
        <v>301</v>
      </c>
      <c r="B6" s="100" t="s">
        <v>120</v>
      </c>
      <c r="C6" s="101" t="s">
        <v>121</v>
      </c>
      <c r="D6" s="102">
        <v>785.06</v>
      </c>
      <c r="E6" s="102"/>
    </row>
    <row r="7" ht="18" customHeight="1" spans="1:5">
      <c r="A7" s="66">
        <v>30101</v>
      </c>
      <c r="B7" s="100" t="s">
        <v>122</v>
      </c>
      <c r="C7" s="101" t="s">
        <v>123</v>
      </c>
      <c r="D7" s="102">
        <v>185.41</v>
      </c>
      <c r="E7" s="102"/>
    </row>
    <row r="8" ht="18" customHeight="1" spans="1:5">
      <c r="A8" s="66">
        <v>30102</v>
      </c>
      <c r="B8" s="100" t="s">
        <v>124</v>
      </c>
      <c r="C8" s="101" t="s">
        <v>125</v>
      </c>
      <c r="D8" s="102">
        <v>84.49</v>
      </c>
      <c r="E8" s="102"/>
    </row>
    <row r="9" ht="18" customHeight="1" spans="1:5">
      <c r="A9" s="66">
        <v>30107</v>
      </c>
      <c r="B9" s="100" t="s">
        <v>126</v>
      </c>
      <c r="C9" s="101" t="s">
        <v>127</v>
      </c>
      <c r="D9" s="102">
        <v>298.14</v>
      </c>
      <c r="E9" s="102"/>
    </row>
    <row r="10" ht="18" customHeight="1" spans="1:5">
      <c r="A10" s="66">
        <v>30108</v>
      </c>
      <c r="B10" s="100" t="s">
        <v>128</v>
      </c>
      <c r="C10" s="101" t="s">
        <v>129</v>
      </c>
      <c r="D10" s="102">
        <v>95.03</v>
      </c>
      <c r="E10" s="102"/>
    </row>
    <row r="11" ht="18" customHeight="1" spans="1:5">
      <c r="A11" s="66">
        <v>30109</v>
      </c>
      <c r="B11" s="100" t="s">
        <v>130</v>
      </c>
      <c r="C11" s="101" t="s">
        <v>131</v>
      </c>
      <c r="D11" s="102">
        <v>54.33</v>
      </c>
      <c r="E11" s="102"/>
    </row>
    <row r="12" ht="18" customHeight="1" spans="1:5">
      <c r="A12" s="66">
        <v>30113</v>
      </c>
      <c r="B12" s="100" t="s">
        <v>69</v>
      </c>
      <c r="C12" s="101" t="s">
        <v>132</v>
      </c>
      <c r="D12" s="102">
        <v>67.66</v>
      </c>
      <c r="E12" s="102"/>
    </row>
    <row r="13" ht="18" customHeight="1" spans="1:5">
      <c r="A13" s="66">
        <v>302</v>
      </c>
      <c r="B13" s="100" t="s">
        <v>133</v>
      </c>
      <c r="C13" s="101" t="s">
        <v>134</v>
      </c>
      <c r="D13" s="102"/>
      <c r="E13" s="102">
        <v>119.7</v>
      </c>
    </row>
    <row r="14" ht="18" customHeight="1" spans="1:5">
      <c r="A14" s="66">
        <v>30201</v>
      </c>
      <c r="B14" s="100" t="s">
        <v>135</v>
      </c>
      <c r="C14" s="101" t="s">
        <v>136</v>
      </c>
      <c r="D14" s="102"/>
      <c r="E14" s="102">
        <v>18.63</v>
      </c>
    </row>
    <row r="15" ht="18" customHeight="1" spans="1:5">
      <c r="A15" s="66">
        <v>30202</v>
      </c>
      <c r="B15" s="100" t="s">
        <v>137</v>
      </c>
      <c r="C15" s="101" t="s">
        <v>138</v>
      </c>
      <c r="D15" s="102"/>
      <c r="E15" s="102">
        <v>3.68</v>
      </c>
    </row>
    <row r="16" ht="18" customHeight="1" spans="1:5">
      <c r="A16" s="66">
        <v>30206</v>
      </c>
      <c r="B16" s="100" t="s">
        <v>139</v>
      </c>
      <c r="C16" s="101" t="s">
        <v>140</v>
      </c>
      <c r="D16" s="102"/>
      <c r="E16" s="102">
        <v>8.11</v>
      </c>
    </row>
    <row r="17" ht="18" customHeight="1" spans="1:5">
      <c r="A17" s="66">
        <v>30207</v>
      </c>
      <c r="B17" s="100" t="s">
        <v>141</v>
      </c>
      <c r="C17" s="101" t="s">
        <v>142</v>
      </c>
      <c r="D17" s="102"/>
      <c r="E17" s="102">
        <v>1.21</v>
      </c>
    </row>
    <row r="18" ht="18" customHeight="1" spans="1:5">
      <c r="A18" s="66">
        <v>30211</v>
      </c>
      <c r="B18" s="100" t="s">
        <v>143</v>
      </c>
      <c r="C18" s="101" t="s">
        <v>144</v>
      </c>
      <c r="D18" s="102"/>
      <c r="E18" s="102">
        <v>2</v>
      </c>
    </row>
    <row r="19" ht="18" customHeight="1" spans="1:5">
      <c r="A19" s="66">
        <v>30213</v>
      </c>
      <c r="B19" s="100" t="s">
        <v>145</v>
      </c>
      <c r="C19" s="103">
        <v>2.43</v>
      </c>
      <c r="D19" s="104"/>
      <c r="E19" s="103">
        <v>2.43</v>
      </c>
    </row>
    <row r="20" ht="18" customHeight="1" spans="1:5">
      <c r="A20" s="66">
        <v>30216</v>
      </c>
      <c r="B20" s="105" t="s">
        <v>146</v>
      </c>
      <c r="C20" s="103">
        <v>3.3</v>
      </c>
      <c r="D20" s="104"/>
      <c r="E20" s="103">
        <v>3.3</v>
      </c>
    </row>
    <row r="21" ht="18" customHeight="1" spans="1:5">
      <c r="A21" s="66">
        <v>30226</v>
      </c>
      <c r="B21" s="105" t="s">
        <v>147</v>
      </c>
      <c r="C21" s="103">
        <v>2.9</v>
      </c>
      <c r="D21" s="104"/>
      <c r="E21" s="103">
        <v>2.9</v>
      </c>
    </row>
    <row r="22" ht="18" customHeight="1" spans="1:5">
      <c r="A22" s="66">
        <v>30228</v>
      </c>
      <c r="B22" s="105" t="s">
        <v>148</v>
      </c>
      <c r="C22" s="103">
        <v>11.95</v>
      </c>
      <c r="D22" s="104"/>
      <c r="E22" s="103">
        <v>11.95</v>
      </c>
    </row>
    <row r="23" ht="18" customHeight="1" spans="1:5">
      <c r="A23" s="66">
        <v>30299</v>
      </c>
      <c r="B23" s="105" t="s">
        <v>149</v>
      </c>
      <c r="C23" s="103">
        <v>65.49</v>
      </c>
      <c r="D23" s="104"/>
      <c r="E23" s="103">
        <v>65.49</v>
      </c>
    </row>
    <row r="24" ht="18" customHeight="1" spans="1:5">
      <c r="A24" s="66">
        <v>303</v>
      </c>
      <c r="B24" s="105" t="s">
        <v>150</v>
      </c>
      <c r="C24" s="103">
        <v>10.37</v>
      </c>
      <c r="D24" s="104">
        <v>10.37</v>
      </c>
      <c r="E24" s="103"/>
    </row>
    <row r="25" ht="18" customHeight="1" spans="1:5">
      <c r="A25" s="66">
        <v>30302</v>
      </c>
      <c r="B25" s="105" t="s">
        <v>151</v>
      </c>
      <c r="C25" s="103">
        <v>10.37</v>
      </c>
      <c r="D25" s="104">
        <v>10.37</v>
      </c>
      <c r="E25" s="103"/>
    </row>
    <row r="26" ht="18" customHeight="1" spans="1:5">
      <c r="A26" s="106" t="s">
        <v>42</v>
      </c>
      <c r="B26" s="107"/>
      <c r="C26" s="103">
        <v>915.13</v>
      </c>
      <c r="D26" s="104">
        <v>795.43</v>
      </c>
      <c r="E26" s="103">
        <v>119.7</v>
      </c>
    </row>
  </sheetData>
  <mergeCells count="4">
    <mergeCell ref="A2:E2"/>
    <mergeCell ref="A4:B4"/>
    <mergeCell ref="C4:E4"/>
    <mergeCell ref="A26:B26"/>
  </mergeCells>
  <printOptions horizontalCentered="1"/>
  <pageMargins left="0.748031496062992" right="0.748031496062992" top="0.984251968503937" bottom="0.984251968503937" header="0.511811023622047" footer="0.511811023622047"/>
  <pageSetup paperSize="9" scale="91"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showGridLines="0" workbookViewId="0">
      <selection activeCell="I9" sqref="I9"/>
    </sheetView>
  </sheetViews>
  <sheetFormatPr defaultColWidth="8" defaultRowHeight="16.15" customHeight="1" outlineLevelCol="4"/>
  <cols>
    <col min="1" max="5" width="21.25" customWidth="1"/>
    <col min="6" max="241" width="8" customWidth="1"/>
  </cols>
  <sheetData>
    <row r="1" ht="15.75" customHeight="1" spans="1:5">
      <c r="A1" s="76"/>
      <c r="B1" s="77"/>
      <c r="C1" s="78"/>
      <c r="D1" s="78"/>
      <c r="E1" s="43" t="s">
        <v>152</v>
      </c>
    </row>
    <row r="2" ht="32.25" customHeight="1" spans="1:5">
      <c r="A2" s="59" t="s">
        <v>153</v>
      </c>
      <c r="B2" s="59"/>
      <c r="C2" s="59"/>
      <c r="D2" s="59"/>
      <c r="E2" s="59"/>
    </row>
    <row r="3" ht="21.75" customHeight="1" spans="1:5">
      <c r="A3" s="79"/>
      <c r="B3" s="80"/>
      <c r="C3" s="80"/>
      <c r="D3" s="80"/>
      <c r="E3" s="81" t="s">
        <v>154</v>
      </c>
    </row>
    <row r="4" ht="32.25" customHeight="1" spans="1:5">
      <c r="A4" s="82" t="s">
        <v>40</v>
      </c>
      <c r="B4" s="83" t="s">
        <v>93</v>
      </c>
      <c r="C4" s="84" t="s">
        <v>155</v>
      </c>
      <c r="D4" s="85"/>
      <c r="E4" s="86"/>
    </row>
    <row r="5" ht="32.25" customHeight="1" spans="1:5">
      <c r="A5" s="82"/>
      <c r="B5" s="83"/>
      <c r="C5" s="87" t="s">
        <v>26</v>
      </c>
      <c r="D5" s="84" t="s">
        <v>43</v>
      </c>
      <c r="E5" s="87" t="s">
        <v>44</v>
      </c>
    </row>
    <row r="6" ht="26.25" customHeight="1" spans="1:5">
      <c r="A6" s="66" t="s">
        <v>156</v>
      </c>
      <c r="B6" s="66" t="s">
        <v>157</v>
      </c>
      <c r="C6" s="88"/>
      <c r="D6" s="89"/>
      <c r="E6" s="88"/>
    </row>
    <row r="7" ht="26.25" customHeight="1" spans="1:5">
      <c r="A7" s="66" t="s">
        <v>158</v>
      </c>
      <c r="B7" s="66" t="s">
        <v>159</v>
      </c>
      <c r="C7" s="88"/>
      <c r="D7" s="89"/>
      <c r="E7" s="89"/>
    </row>
    <row r="8" ht="26.25" customHeight="1" spans="1:5">
      <c r="A8" s="66" t="s">
        <v>160</v>
      </c>
      <c r="B8" s="66" t="s">
        <v>161</v>
      </c>
      <c r="C8" s="88"/>
      <c r="D8" s="89"/>
      <c r="E8" s="89"/>
    </row>
    <row r="9" ht="26.25" customHeight="1" spans="1:5">
      <c r="A9" s="66" t="s">
        <v>160</v>
      </c>
      <c r="B9" s="66" t="s">
        <v>162</v>
      </c>
      <c r="C9" s="88"/>
      <c r="D9" s="89"/>
      <c r="E9" s="89"/>
    </row>
    <row r="10" ht="26.25" customHeight="1" spans="1:5">
      <c r="A10" s="66"/>
      <c r="B10" s="72" t="s">
        <v>16</v>
      </c>
      <c r="C10" s="88"/>
      <c r="D10" s="89"/>
      <c r="E10" s="89"/>
    </row>
    <row r="11" ht="26.25" customHeight="1" spans="1:5">
      <c r="A11" s="66"/>
      <c r="B11" s="72" t="s">
        <v>16</v>
      </c>
      <c r="C11" s="89"/>
      <c r="D11" s="89"/>
      <c r="E11" s="89"/>
    </row>
    <row r="12" ht="26.25" customHeight="1" spans="1:5">
      <c r="A12" s="66" t="s">
        <v>156</v>
      </c>
      <c r="B12" s="66" t="s">
        <v>157</v>
      </c>
      <c r="C12" s="89"/>
      <c r="D12" s="89"/>
      <c r="E12" s="89"/>
    </row>
    <row r="13" ht="26.25" customHeight="1" spans="1:5">
      <c r="A13" s="66" t="s">
        <v>158</v>
      </c>
      <c r="B13" s="66" t="s">
        <v>159</v>
      </c>
      <c r="C13" s="89"/>
      <c r="D13" s="89"/>
      <c r="E13" s="89"/>
    </row>
    <row r="14" ht="26.25" customHeight="1" spans="1:5">
      <c r="A14" s="66" t="s">
        <v>160</v>
      </c>
      <c r="B14" s="66" t="s">
        <v>161</v>
      </c>
      <c r="C14" s="89"/>
      <c r="D14" s="89"/>
      <c r="E14" s="89"/>
    </row>
    <row r="15" ht="26.25" customHeight="1" spans="1:5">
      <c r="A15" s="66" t="s">
        <v>160</v>
      </c>
      <c r="B15" s="66" t="s">
        <v>162</v>
      </c>
      <c r="C15" s="89"/>
      <c r="D15" s="89"/>
      <c r="E15" s="89"/>
    </row>
    <row r="16" ht="26.25" customHeight="1" spans="1:5">
      <c r="A16" s="66"/>
      <c r="B16" s="72" t="s">
        <v>16</v>
      </c>
      <c r="C16" s="89"/>
      <c r="D16" s="89"/>
      <c r="E16" s="89"/>
    </row>
    <row r="17" ht="26.25" customHeight="1" spans="1:5">
      <c r="A17" s="66"/>
      <c r="B17" s="72" t="s">
        <v>16</v>
      </c>
      <c r="C17" s="89"/>
      <c r="D17" s="89"/>
      <c r="E17" s="89"/>
    </row>
    <row r="18" ht="26.25" customHeight="1" spans="1:5">
      <c r="A18" s="90" t="s">
        <v>42</v>
      </c>
      <c r="B18" s="91"/>
      <c r="C18" s="89"/>
      <c r="D18" s="89"/>
      <c r="E18" s="89"/>
    </row>
    <row r="19" ht="25.5" customHeight="1" spans="1:1">
      <c r="A19" s="79"/>
    </row>
  </sheetData>
  <mergeCells count="5">
    <mergeCell ref="A2:E2"/>
    <mergeCell ref="C4:E4"/>
    <mergeCell ref="A18:B18"/>
    <mergeCell ref="A4:A5"/>
    <mergeCell ref="B4:B5"/>
  </mergeCells>
  <printOptions horizontalCentered="1"/>
  <pageMargins left="0" right="0" top="0.984251968503937" bottom="0.984251968503937" header="0.511811023622047" footer="0.511811023622047"/>
  <pageSetup paperSize="9" scale="85"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E33" sqref="E33"/>
    </sheetView>
  </sheetViews>
  <sheetFormatPr defaultColWidth="9" defaultRowHeight="14.25" outlineLevelCol="4"/>
  <cols>
    <col min="2" max="2" width="35.375" customWidth="1"/>
    <col min="3" max="5" width="24.25" customWidth="1"/>
  </cols>
  <sheetData>
    <row r="1" spans="1:5">
      <c r="A1" s="58"/>
      <c r="B1" s="58"/>
      <c r="C1" s="58"/>
      <c r="D1" s="58"/>
      <c r="E1" s="43" t="s">
        <v>163</v>
      </c>
    </row>
    <row r="2" ht="20.25" spans="1:5">
      <c r="A2" s="59" t="s">
        <v>164</v>
      </c>
      <c r="B2" s="59"/>
      <c r="C2" s="59"/>
      <c r="D2" s="59"/>
      <c r="E2" s="59"/>
    </row>
    <row r="3" spans="1:5">
      <c r="A3" s="60"/>
      <c r="B3" s="61"/>
      <c r="C3" s="62"/>
      <c r="D3" s="62"/>
      <c r="E3" s="63" t="s">
        <v>2</v>
      </c>
    </row>
    <row r="4" ht="21.75" customHeight="1" spans="1:5">
      <c r="A4" s="64" t="s">
        <v>40</v>
      </c>
      <c r="B4" s="64" t="s">
        <v>93</v>
      </c>
      <c r="C4" s="65" t="s">
        <v>165</v>
      </c>
      <c r="D4" s="65"/>
      <c r="E4" s="65"/>
    </row>
    <row r="5" ht="21.75" customHeight="1" spans="1:5">
      <c r="A5" s="64"/>
      <c r="B5" s="64"/>
      <c r="C5" s="65" t="s">
        <v>100</v>
      </c>
      <c r="D5" s="65" t="s">
        <v>43</v>
      </c>
      <c r="E5" s="65" t="s">
        <v>44</v>
      </c>
    </row>
    <row r="6" ht="21.75" customHeight="1" spans="1:5">
      <c r="A6" s="66" t="s">
        <v>156</v>
      </c>
      <c r="B6" s="66" t="s">
        <v>157</v>
      </c>
      <c r="C6" s="67"/>
      <c r="D6" s="67"/>
      <c r="E6" s="68"/>
    </row>
    <row r="7" ht="21.75" customHeight="1" spans="1:5">
      <c r="A7" s="66" t="s">
        <v>158</v>
      </c>
      <c r="B7" s="66" t="s">
        <v>159</v>
      </c>
      <c r="C7" s="69"/>
      <c r="D7" s="69"/>
      <c r="E7" s="69"/>
    </row>
    <row r="8" ht="21.75" customHeight="1" spans="1:5">
      <c r="A8" s="66" t="s">
        <v>160</v>
      </c>
      <c r="B8" s="66" t="s">
        <v>161</v>
      </c>
      <c r="C8" s="69"/>
      <c r="D8" s="69"/>
      <c r="E8" s="69"/>
    </row>
    <row r="9" ht="21.75" customHeight="1" spans="1:5">
      <c r="A9" s="66" t="s">
        <v>160</v>
      </c>
      <c r="B9" s="66" t="s">
        <v>162</v>
      </c>
      <c r="C9" s="70"/>
      <c r="D9" s="70"/>
      <c r="E9" s="71"/>
    </row>
    <row r="10" ht="21.75" customHeight="1" spans="1:5">
      <c r="A10" s="66"/>
      <c r="B10" s="72" t="s">
        <v>16</v>
      </c>
      <c r="C10" s="70"/>
      <c r="D10" s="70"/>
      <c r="E10" s="71"/>
    </row>
    <row r="11" ht="21.75" customHeight="1" spans="1:5">
      <c r="A11" s="66"/>
      <c r="B11" s="72" t="s">
        <v>16</v>
      </c>
      <c r="C11" s="73"/>
      <c r="D11" s="73"/>
      <c r="E11" s="71"/>
    </row>
    <row r="12" ht="21.75" customHeight="1" spans="1:5">
      <c r="A12" s="70"/>
      <c r="B12" s="71"/>
      <c r="C12" s="71"/>
      <c r="D12" s="71"/>
      <c r="E12" s="71"/>
    </row>
    <row r="13" ht="21.75" customHeight="1" spans="1:5">
      <c r="A13" s="70"/>
      <c r="B13" s="70"/>
      <c r="C13" s="71"/>
      <c r="D13" s="71"/>
      <c r="E13" s="71"/>
    </row>
    <row r="14" ht="21.75" customHeight="1" spans="1:5">
      <c r="A14" s="70"/>
      <c r="B14" s="70"/>
      <c r="C14" s="71"/>
      <c r="D14" s="71"/>
      <c r="E14" s="71"/>
    </row>
    <row r="15" ht="21.75" customHeight="1" spans="1:5">
      <c r="A15" s="70"/>
      <c r="B15" s="70"/>
      <c r="C15" s="71"/>
      <c r="D15" s="71"/>
      <c r="E15" s="71"/>
    </row>
    <row r="16" ht="21.75" customHeight="1" spans="1:5">
      <c r="A16" s="70"/>
      <c r="B16" s="70"/>
      <c r="C16" s="71"/>
      <c r="D16" s="71"/>
      <c r="E16" s="71"/>
    </row>
    <row r="17" ht="21.75" customHeight="1" spans="1:5">
      <c r="A17" s="70"/>
      <c r="B17" s="70"/>
      <c r="C17" s="71"/>
      <c r="D17" s="71"/>
      <c r="E17" s="71"/>
    </row>
    <row r="18" ht="21.75" customHeight="1" spans="1:5">
      <c r="A18" s="74" t="s">
        <v>166</v>
      </c>
      <c r="B18" s="75"/>
      <c r="C18" s="71"/>
      <c r="D18" s="71"/>
      <c r="E18" s="71"/>
    </row>
  </sheetData>
  <mergeCells count="5">
    <mergeCell ref="A2:E2"/>
    <mergeCell ref="C4:E4"/>
    <mergeCell ref="A18:B18"/>
    <mergeCell ref="A4:A5"/>
    <mergeCell ref="B4:B5"/>
  </mergeCells>
  <printOptions horizontalCentered="1"/>
  <pageMargins left="0.708333333333333" right="0.708333333333333" top="0.747916666666667" bottom="0.747916666666667" header="0.314583333333333" footer="0.314583333333333"/>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showGridLines="0" showZeros="0" workbookViewId="0">
      <selection activeCell="L31" sqref="L31"/>
    </sheetView>
  </sheetViews>
  <sheetFormatPr defaultColWidth="9" defaultRowHeight="14.25" outlineLevelCol="5"/>
  <cols>
    <col min="1" max="6" width="17" style="42" customWidth="1"/>
    <col min="7" max="16384" width="9" style="42"/>
  </cols>
  <sheetData>
    <row r="1" spans="6:6">
      <c r="F1" s="43" t="s">
        <v>167</v>
      </c>
    </row>
    <row r="2" ht="20.25" customHeight="1" spans="1:6">
      <c r="A2" s="44" t="s">
        <v>168</v>
      </c>
      <c r="B2" s="44"/>
      <c r="C2" s="44"/>
      <c r="D2" s="44"/>
      <c r="E2" s="44"/>
      <c r="F2" s="44"/>
    </row>
    <row r="3" ht="16.35" customHeight="1" spans="1:6">
      <c r="A3" s="45"/>
      <c r="B3" s="45"/>
      <c r="C3" s="45"/>
      <c r="D3" s="45"/>
      <c r="E3" s="45"/>
      <c r="F3" s="46" t="s">
        <v>2</v>
      </c>
    </row>
    <row r="4" ht="33" customHeight="1" spans="1:6">
      <c r="A4" s="47" t="s">
        <v>90</v>
      </c>
      <c r="B4" s="48"/>
      <c r="C4" s="48"/>
      <c r="D4" s="48"/>
      <c r="E4" s="48"/>
      <c r="F4" s="49"/>
    </row>
    <row r="5" ht="43.5" customHeight="1" spans="1:6">
      <c r="A5" s="50" t="s">
        <v>26</v>
      </c>
      <c r="B5" s="50" t="s">
        <v>169</v>
      </c>
      <c r="C5" s="51" t="s">
        <v>170</v>
      </c>
      <c r="D5" s="52"/>
      <c r="E5" s="53"/>
      <c r="F5" s="50" t="s">
        <v>171</v>
      </c>
    </row>
    <row r="6" ht="36.75" customHeight="1" spans="1:6">
      <c r="A6" s="54"/>
      <c r="B6" s="55"/>
      <c r="C6" s="56" t="s">
        <v>100</v>
      </c>
      <c r="D6" s="56" t="s">
        <v>172</v>
      </c>
      <c r="E6" s="56" t="s">
        <v>173</v>
      </c>
      <c r="F6" s="55"/>
    </row>
    <row r="7" ht="66.75" customHeight="1" spans="1:6">
      <c r="A7" s="57"/>
      <c r="B7" s="57"/>
      <c r="C7" s="57"/>
      <c r="D7" s="57"/>
      <c r="E7" s="57"/>
      <c r="F7" s="57"/>
    </row>
    <row r="8" s="41" customFormat="1" ht="19.15" customHeight="1"/>
    <row r="9" s="41" customFormat="1" ht="19.15" customHeight="1"/>
    <row r="10" s="41" customFormat="1" ht="19.15" customHeight="1"/>
    <row r="11" ht="19.15" customHeight="1"/>
  </sheetData>
  <mergeCells count="6">
    <mergeCell ref="A2:F2"/>
    <mergeCell ref="A4:F4"/>
    <mergeCell ref="C5:E5"/>
    <mergeCell ref="A5:A6"/>
    <mergeCell ref="B5:B6"/>
    <mergeCell ref="F5:F6"/>
  </mergeCells>
  <printOptions horizontalCentered="1"/>
  <pageMargins left="0.748031496062992" right="0.748031496062992" top="0.984251968503937" bottom="0.984251968503937" header="0.511811023622047" footer="0.511811023622047"/>
  <pageSetup paperSize="9" scale="80"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showGridLines="0" tabSelected="1" zoomScale="90" zoomScaleNormal="90" workbookViewId="0">
      <selection activeCell="M17" sqref="M17"/>
    </sheetView>
  </sheetViews>
  <sheetFormatPr defaultColWidth="9" defaultRowHeight="14.25" outlineLevelCol="6"/>
  <cols>
    <col min="1" max="1" width="4.625" style="1" customWidth="1"/>
    <col min="2" max="2" width="10.625" style="1" customWidth="1"/>
    <col min="3" max="3" width="18.625" style="1" customWidth="1"/>
    <col min="4" max="4" width="8.625" style="1" customWidth="1"/>
    <col min="5" max="6" width="18.625" style="1" customWidth="1"/>
    <col min="7" max="7" width="10.625" style="1" customWidth="1"/>
    <col min="8" max="16384" width="9" style="1"/>
  </cols>
  <sheetData>
    <row r="1" ht="35" customHeight="1" spans="1:7">
      <c r="A1" s="2" t="s">
        <v>174</v>
      </c>
      <c r="B1" s="2"/>
      <c r="C1" s="2"/>
      <c r="D1" s="2"/>
      <c r="E1" s="2"/>
      <c r="F1" s="2"/>
      <c r="G1" s="2"/>
    </row>
    <row r="2" ht="25" customHeight="1" spans="1:7">
      <c r="A2" s="3" t="s">
        <v>175</v>
      </c>
      <c r="B2" s="3"/>
      <c r="C2" s="3"/>
      <c r="D2" s="3"/>
      <c r="E2" s="3"/>
      <c r="F2" s="3"/>
      <c r="G2" s="3"/>
    </row>
    <row r="3" ht="22" customHeight="1" spans="1:7">
      <c r="A3" s="4" t="s">
        <v>176</v>
      </c>
      <c r="B3" s="4"/>
      <c r="C3" s="4" t="s">
        <v>177</v>
      </c>
      <c r="D3" s="4"/>
      <c r="E3" s="4"/>
      <c r="F3" s="4"/>
      <c r="G3" s="4"/>
    </row>
    <row r="4" ht="22" customHeight="1" spans="1:7">
      <c r="A4" s="4" t="s">
        <v>178</v>
      </c>
      <c r="B4" s="4"/>
      <c r="C4" s="5" t="s">
        <v>179</v>
      </c>
      <c r="D4" s="35"/>
      <c r="E4" s="4" t="s">
        <v>180</v>
      </c>
      <c r="F4" s="5" t="s">
        <v>37</v>
      </c>
      <c r="G4" s="7"/>
    </row>
    <row r="5" ht="22" customHeight="1" spans="1:7">
      <c r="A5" s="8" t="s">
        <v>181</v>
      </c>
      <c r="B5" s="9"/>
      <c r="C5" s="10" t="s">
        <v>182</v>
      </c>
      <c r="D5" s="11"/>
      <c r="E5" s="36">
        <v>26.94</v>
      </c>
      <c r="F5" s="36"/>
      <c r="G5" s="13" t="s">
        <v>183</v>
      </c>
    </row>
    <row r="6" ht="22" customHeight="1" spans="1:7">
      <c r="A6" s="14"/>
      <c r="B6" s="15"/>
      <c r="C6" s="16" t="s">
        <v>184</v>
      </c>
      <c r="D6" s="17"/>
      <c r="E6" s="12" t="s">
        <v>185</v>
      </c>
      <c r="F6" s="12"/>
      <c r="G6" s="18"/>
    </row>
    <row r="7" ht="22" customHeight="1" spans="1:7">
      <c r="A7" s="14"/>
      <c r="B7" s="15"/>
      <c r="C7" s="5" t="s">
        <v>186</v>
      </c>
      <c r="D7" s="7"/>
      <c r="E7" s="36">
        <v>26.94</v>
      </c>
      <c r="F7" s="36"/>
      <c r="G7" s="18"/>
    </row>
    <row r="8" ht="22" customHeight="1" spans="1:7">
      <c r="A8" s="19"/>
      <c r="B8" s="20"/>
      <c r="C8" s="5" t="s">
        <v>187</v>
      </c>
      <c r="D8" s="7"/>
      <c r="E8" s="12" t="s">
        <v>185</v>
      </c>
      <c r="F8" s="12"/>
      <c r="G8" s="21"/>
    </row>
    <row r="9" ht="89" customHeight="1" spans="1:7">
      <c r="A9" s="4" t="s">
        <v>188</v>
      </c>
      <c r="B9" s="24" t="s">
        <v>189</v>
      </c>
      <c r="C9" s="24"/>
      <c r="D9" s="24"/>
      <c r="E9" s="24"/>
      <c r="F9" s="24"/>
      <c r="G9" s="24"/>
    </row>
    <row r="10" ht="30" customHeight="1" spans="1:7">
      <c r="A10" s="4" t="s">
        <v>190</v>
      </c>
      <c r="B10" s="4" t="s">
        <v>191</v>
      </c>
      <c r="C10" s="4" t="s">
        <v>192</v>
      </c>
      <c r="D10" s="4" t="s">
        <v>193</v>
      </c>
      <c r="E10" s="4"/>
      <c r="F10" s="4" t="s">
        <v>194</v>
      </c>
      <c r="G10" s="4" t="s">
        <v>195</v>
      </c>
    </row>
    <row r="11" ht="22" customHeight="1" spans="1:7">
      <c r="A11" s="4"/>
      <c r="B11" s="4" t="s">
        <v>196</v>
      </c>
      <c r="C11" s="31" t="s">
        <v>197</v>
      </c>
      <c r="D11" s="37" t="s">
        <v>198</v>
      </c>
      <c r="E11" s="37"/>
      <c r="F11" s="38" t="s">
        <v>199</v>
      </c>
      <c r="G11" s="4">
        <v>5</v>
      </c>
    </row>
    <row r="12" ht="30" customHeight="1" spans="1:7">
      <c r="A12" s="4"/>
      <c r="B12" s="4"/>
      <c r="C12" s="39"/>
      <c r="D12" s="37" t="s">
        <v>200</v>
      </c>
      <c r="E12" s="37"/>
      <c r="F12" s="4" t="s">
        <v>201</v>
      </c>
      <c r="G12" s="4">
        <v>5</v>
      </c>
    </row>
    <row r="13" ht="22" customHeight="1" spans="1:7">
      <c r="A13" s="4"/>
      <c r="B13" s="4"/>
      <c r="C13" s="39"/>
      <c r="D13" s="37" t="s">
        <v>202</v>
      </c>
      <c r="E13" s="37"/>
      <c r="F13" s="4" t="s">
        <v>203</v>
      </c>
      <c r="G13" s="4">
        <v>5</v>
      </c>
    </row>
    <row r="14" ht="22" customHeight="1" spans="1:7">
      <c r="A14" s="4"/>
      <c r="B14" s="4"/>
      <c r="C14" s="32"/>
      <c r="D14" s="37" t="s">
        <v>204</v>
      </c>
      <c r="E14" s="37"/>
      <c r="F14" s="4" t="s">
        <v>205</v>
      </c>
      <c r="G14" s="4">
        <v>5</v>
      </c>
    </row>
    <row r="15" ht="22" customHeight="1" spans="1:7">
      <c r="A15" s="4"/>
      <c r="B15" s="4" t="s">
        <v>206</v>
      </c>
      <c r="C15" s="4" t="s">
        <v>207</v>
      </c>
      <c r="D15" s="37" t="s">
        <v>208</v>
      </c>
      <c r="E15" s="37"/>
      <c r="F15" s="4" t="s">
        <v>209</v>
      </c>
      <c r="G15" s="4">
        <v>10</v>
      </c>
    </row>
    <row r="16" ht="22" customHeight="1" spans="1:7">
      <c r="A16" s="4"/>
      <c r="B16" s="4"/>
      <c r="C16" s="4"/>
      <c r="D16" s="5" t="s">
        <v>210</v>
      </c>
      <c r="E16" s="7"/>
      <c r="F16" s="4" t="s">
        <v>211</v>
      </c>
      <c r="G16" s="4">
        <v>5</v>
      </c>
    </row>
    <row r="17" ht="22" customHeight="1" spans="1:7">
      <c r="A17" s="4"/>
      <c r="B17" s="4"/>
      <c r="C17" s="4"/>
      <c r="D17" s="5" t="s">
        <v>212</v>
      </c>
      <c r="E17" s="7"/>
      <c r="F17" s="4" t="s">
        <v>213</v>
      </c>
      <c r="G17" s="4">
        <v>5</v>
      </c>
    </row>
    <row r="18" ht="43" customHeight="1" spans="1:7">
      <c r="A18" s="4"/>
      <c r="B18" s="4"/>
      <c r="C18" s="4"/>
      <c r="D18" s="37" t="s">
        <v>214</v>
      </c>
      <c r="E18" s="37"/>
      <c r="F18" s="4" t="s">
        <v>213</v>
      </c>
      <c r="G18" s="4">
        <v>5</v>
      </c>
    </row>
    <row r="19" ht="22" customHeight="1" spans="1:7">
      <c r="A19" s="4"/>
      <c r="B19" s="4"/>
      <c r="C19" s="4" t="s">
        <v>215</v>
      </c>
      <c r="D19" s="37" t="s">
        <v>216</v>
      </c>
      <c r="E19" s="37"/>
      <c r="F19" s="4" t="s">
        <v>217</v>
      </c>
      <c r="G19" s="4">
        <v>5</v>
      </c>
    </row>
    <row r="20" ht="22" customHeight="1" spans="1:7">
      <c r="A20" s="4"/>
      <c r="B20" s="4"/>
      <c r="C20" s="4"/>
      <c r="D20" s="37" t="s">
        <v>218</v>
      </c>
      <c r="E20" s="37"/>
      <c r="F20" s="40">
        <v>1</v>
      </c>
      <c r="G20" s="4">
        <v>5</v>
      </c>
    </row>
    <row r="21" ht="22" customHeight="1" spans="1:7">
      <c r="A21" s="4"/>
      <c r="B21" s="4"/>
      <c r="C21" s="4" t="s">
        <v>219</v>
      </c>
      <c r="D21" s="8" t="s">
        <v>220</v>
      </c>
      <c r="E21" s="9"/>
      <c r="F21" s="31" t="s">
        <v>221</v>
      </c>
      <c r="G21" s="31">
        <v>5</v>
      </c>
    </row>
    <row r="22" ht="22" customHeight="1" spans="1:7">
      <c r="A22" s="4"/>
      <c r="B22" s="4"/>
      <c r="C22" s="4"/>
      <c r="D22" s="19"/>
      <c r="E22" s="20"/>
      <c r="F22" s="32"/>
      <c r="G22" s="32"/>
    </row>
    <row r="23" ht="22" customHeight="1" spans="1:7">
      <c r="A23" s="4"/>
      <c r="B23" s="4" t="s">
        <v>222</v>
      </c>
      <c r="C23" s="4" t="s">
        <v>223</v>
      </c>
      <c r="D23" s="8" t="s">
        <v>224</v>
      </c>
      <c r="E23" s="9"/>
      <c r="F23" s="31">
        <v>30</v>
      </c>
      <c r="G23" s="31">
        <v>20</v>
      </c>
    </row>
    <row r="24" ht="22" customHeight="1" spans="1:7">
      <c r="A24" s="4"/>
      <c r="B24" s="4"/>
      <c r="C24" s="4"/>
      <c r="D24" s="19"/>
      <c r="E24" s="20"/>
      <c r="F24" s="32"/>
      <c r="G24" s="32"/>
    </row>
    <row r="25" ht="22" customHeight="1" spans="1:7">
      <c r="A25" s="4"/>
      <c r="B25" s="31" t="s">
        <v>225</v>
      </c>
      <c r="C25" s="31" t="s">
        <v>226</v>
      </c>
      <c r="D25" s="10" t="s">
        <v>227</v>
      </c>
      <c r="E25" s="11"/>
      <c r="F25" s="4" t="s">
        <v>228</v>
      </c>
      <c r="G25" s="4">
        <v>5</v>
      </c>
    </row>
    <row r="26" ht="30" customHeight="1" spans="1:7">
      <c r="A26" s="4"/>
      <c r="B26" s="32"/>
      <c r="C26" s="32"/>
      <c r="D26" s="37" t="s">
        <v>229</v>
      </c>
      <c r="E26" s="37"/>
      <c r="F26" s="4" t="s">
        <v>228</v>
      </c>
      <c r="G26" s="4">
        <v>5</v>
      </c>
    </row>
    <row r="27" ht="187" customHeight="1" spans="1:7">
      <c r="A27" s="33" t="s">
        <v>230</v>
      </c>
      <c r="B27" s="34"/>
      <c r="C27" s="34"/>
      <c r="D27" s="34"/>
      <c r="E27" s="34"/>
      <c r="F27" s="34"/>
      <c r="G27" s="34"/>
    </row>
  </sheetData>
  <mergeCells count="47">
    <mergeCell ref="A1:G1"/>
    <mergeCell ref="A2:G2"/>
    <mergeCell ref="A3:B3"/>
    <mergeCell ref="C3:G3"/>
    <mergeCell ref="A4:B4"/>
    <mergeCell ref="C4:D4"/>
    <mergeCell ref="F4:G4"/>
    <mergeCell ref="C5:D5"/>
    <mergeCell ref="C6:D6"/>
    <mergeCell ref="E6:F6"/>
    <mergeCell ref="C7:D7"/>
    <mergeCell ref="C8:D8"/>
    <mergeCell ref="E8:F8"/>
    <mergeCell ref="B9:G9"/>
    <mergeCell ref="D10:E10"/>
    <mergeCell ref="D11:E11"/>
    <mergeCell ref="D12:E12"/>
    <mergeCell ref="D13:E13"/>
    <mergeCell ref="D14:E14"/>
    <mergeCell ref="D15:E15"/>
    <mergeCell ref="D16:E16"/>
    <mergeCell ref="D17:E17"/>
    <mergeCell ref="D18:E18"/>
    <mergeCell ref="D19:E19"/>
    <mergeCell ref="D20:E20"/>
    <mergeCell ref="D25:E25"/>
    <mergeCell ref="D26:E26"/>
    <mergeCell ref="A27:G27"/>
    <mergeCell ref="A10:A26"/>
    <mergeCell ref="B11:B14"/>
    <mergeCell ref="B15:B22"/>
    <mergeCell ref="B23:B24"/>
    <mergeCell ref="B25:B26"/>
    <mergeCell ref="C11:C14"/>
    <mergeCell ref="C15:C18"/>
    <mergeCell ref="C19:C20"/>
    <mergeCell ref="C21:C22"/>
    <mergeCell ref="C23:C24"/>
    <mergeCell ref="C25:C26"/>
    <mergeCell ref="F21:F22"/>
    <mergeCell ref="F23:F24"/>
    <mergeCell ref="G5:G8"/>
    <mergeCell ref="G21:G22"/>
    <mergeCell ref="G23:G24"/>
    <mergeCell ref="A5:B8"/>
    <mergeCell ref="D21:E22"/>
    <mergeCell ref="D23:E24"/>
  </mergeCells>
  <printOptions horizontalCentered="1"/>
  <pageMargins left="0.590277777777778" right="0.590277777777778" top="0.708333333333333" bottom="0.708333333333333" header="0.354166666666667" footer="0.196527777777778"/>
  <pageSetup paperSize="9" scale="93" fitToHeight="100" orientation="portrait" horizont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showGridLines="0" zoomScale="86" zoomScaleNormal="86" workbookViewId="0">
      <selection activeCell="L9" sqref="L9"/>
    </sheetView>
  </sheetViews>
  <sheetFormatPr defaultColWidth="9" defaultRowHeight="14.25" outlineLevelCol="6"/>
  <cols>
    <col min="1" max="1" width="4.625" style="1" customWidth="1"/>
    <col min="2" max="2" width="10.625" style="1" customWidth="1"/>
    <col min="3" max="3" width="18.625" style="1" customWidth="1"/>
    <col min="4" max="4" width="8.625" style="1" customWidth="1"/>
    <col min="5" max="6" width="18.625" style="1" customWidth="1"/>
    <col min="7" max="7" width="21.2166666666667" style="1" customWidth="1"/>
    <col min="8" max="16384" width="9" style="1"/>
  </cols>
  <sheetData>
    <row r="1" ht="35" customHeight="1" spans="1:7">
      <c r="A1" s="2" t="s">
        <v>174</v>
      </c>
      <c r="B1" s="2"/>
      <c r="C1" s="2"/>
      <c r="D1" s="2"/>
      <c r="E1" s="2"/>
      <c r="F1" s="2"/>
      <c r="G1" s="2"/>
    </row>
    <row r="2" ht="25" customHeight="1" spans="1:7">
      <c r="A2" s="3" t="s">
        <v>175</v>
      </c>
      <c r="B2" s="3"/>
      <c r="C2" s="3"/>
      <c r="D2" s="3"/>
      <c r="E2" s="3"/>
      <c r="F2" s="3"/>
      <c r="G2" s="3"/>
    </row>
    <row r="3" ht="22" customHeight="1" spans="1:7">
      <c r="A3" s="4" t="s">
        <v>176</v>
      </c>
      <c r="B3" s="4"/>
      <c r="C3" s="4" t="s">
        <v>231</v>
      </c>
      <c r="D3" s="4"/>
      <c r="E3" s="4"/>
      <c r="F3" s="4"/>
      <c r="G3" s="4"/>
    </row>
    <row r="4" ht="22" customHeight="1" spans="1:7">
      <c r="A4" s="4" t="s">
        <v>178</v>
      </c>
      <c r="B4" s="4"/>
      <c r="C4" s="5" t="s">
        <v>179</v>
      </c>
      <c r="D4" s="6"/>
      <c r="E4" s="4" t="s">
        <v>180</v>
      </c>
      <c r="F4" s="5" t="s">
        <v>37</v>
      </c>
      <c r="G4" s="7"/>
    </row>
    <row r="5" ht="22" customHeight="1" spans="1:7">
      <c r="A5" s="8" t="s">
        <v>181</v>
      </c>
      <c r="B5" s="9"/>
      <c r="C5" s="10" t="s">
        <v>182</v>
      </c>
      <c r="D5" s="11"/>
      <c r="E5" s="12">
        <v>1284.56</v>
      </c>
      <c r="F5" s="12"/>
      <c r="G5" s="13" t="s">
        <v>183</v>
      </c>
    </row>
    <row r="6" ht="22" customHeight="1" spans="1:7">
      <c r="A6" s="14"/>
      <c r="B6" s="15"/>
      <c r="C6" s="16" t="s">
        <v>184</v>
      </c>
      <c r="D6" s="17"/>
      <c r="E6" s="12">
        <v>1284.56</v>
      </c>
      <c r="F6" s="12"/>
      <c r="G6" s="18"/>
    </row>
    <row r="7" ht="22" customHeight="1" spans="1:7">
      <c r="A7" s="14"/>
      <c r="B7" s="15"/>
      <c r="C7" s="5" t="s">
        <v>186</v>
      </c>
      <c r="D7" s="7"/>
      <c r="E7" s="12" t="s">
        <v>185</v>
      </c>
      <c r="F7" s="12"/>
      <c r="G7" s="18"/>
    </row>
    <row r="8" ht="22" customHeight="1" spans="1:7">
      <c r="A8" s="19"/>
      <c r="B8" s="20"/>
      <c r="C8" s="5" t="s">
        <v>187</v>
      </c>
      <c r="D8" s="7"/>
      <c r="E8" s="12" t="s">
        <v>185</v>
      </c>
      <c r="F8" s="12"/>
      <c r="G8" s="21"/>
    </row>
    <row r="9" ht="244" customHeight="1" spans="1:7">
      <c r="A9" s="4" t="s">
        <v>188</v>
      </c>
      <c r="B9" s="22" t="s">
        <v>232</v>
      </c>
      <c r="C9" s="22"/>
      <c r="D9" s="22"/>
      <c r="E9" s="22"/>
      <c r="F9" s="22"/>
      <c r="G9" s="22"/>
    </row>
    <row r="10" ht="30" customHeight="1" spans="1:7">
      <c r="A10" s="4" t="s">
        <v>190</v>
      </c>
      <c r="B10" s="4" t="s">
        <v>191</v>
      </c>
      <c r="C10" s="4" t="s">
        <v>192</v>
      </c>
      <c r="D10" s="4" t="s">
        <v>193</v>
      </c>
      <c r="E10" s="4"/>
      <c r="F10" s="4" t="s">
        <v>194</v>
      </c>
      <c r="G10" s="4" t="s">
        <v>195</v>
      </c>
    </row>
    <row r="11" ht="55" customHeight="1" spans="1:7">
      <c r="A11" s="4"/>
      <c r="B11" s="4" t="s">
        <v>206</v>
      </c>
      <c r="C11" s="4" t="s">
        <v>207</v>
      </c>
      <c r="D11" s="26" t="s">
        <v>233</v>
      </c>
      <c r="E11" s="26"/>
      <c r="F11" s="4" t="s">
        <v>234</v>
      </c>
      <c r="G11" s="4">
        <v>7</v>
      </c>
    </row>
    <row r="12" ht="22" customHeight="1" spans="1:7">
      <c r="A12" s="4"/>
      <c r="B12" s="4"/>
      <c r="C12" s="4"/>
      <c r="D12" s="27" t="s">
        <v>235</v>
      </c>
      <c r="E12" s="28"/>
      <c r="F12" s="4" t="s">
        <v>236</v>
      </c>
      <c r="G12" s="4">
        <v>7</v>
      </c>
    </row>
    <row r="13" ht="22" customHeight="1" spans="1:7">
      <c r="A13" s="4"/>
      <c r="B13" s="4"/>
      <c r="C13" s="4"/>
      <c r="D13" s="27" t="s">
        <v>237</v>
      </c>
      <c r="E13" s="28"/>
      <c r="F13" s="4" t="s">
        <v>238</v>
      </c>
      <c r="G13" s="4">
        <v>7</v>
      </c>
    </row>
    <row r="14" ht="22" customHeight="1" spans="1:7">
      <c r="A14" s="4"/>
      <c r="B14" s="4"/>
      <c r="C14" s="4"/>
      <c r="D14" s="26" t="s">
        <v>208</v>
      </c>
      <c r="E14" s="26"/>
      <c r="F14" s="4" t="s">
        <v>239</v>
      </c>
      <c r="G14" s="4">
        <v>7</v>
      </c>
    </row>
    <row r="15" ht="22" customHeight="1" spans="1:7">
      <c r="A15" s="4"/>
      <c r="B15" s="4"/>
      <c r="C15" s="4" t="s">
        <v>215</v>
      </c>
      <c r="D15" s="23" t="s">
        <v>240</v>
      </c>
      <c r="E15" s="23"/>
      <c r="F15" s="4" t="s">
        <v>241</v>
      </c>
      <c r="G15" s="4">
        <v>7</v>
      </c>
    </row>
    <row r="16" ht="22" customHeight="1" spans="1:7">
      <c r="A16" s="4"/>
      <c r="B16" s="4"/>
      <c r="C16" s="4"/>
      <c r="D16" s="29" t="s">
        <v>242</v>
      </c>
      <c r="E16" s="30"/>
      <c r="F16" s="4" t="s">
        <v>243</v>
      </c>
      <c r="G16" s="4">
        <v>5</v>
      </c>
    </row>
    <row r="17" ht="22" customHeight="1" spans="1:7">
      <c r="A17" s="4"/>
      <c r="B17" s="4"/>
      <c r="C17" s="4"/>
      <c r="D17" s="23" t="s">
        <v>244</v>
      </c>
      <c r="E17" s="23"/>
      <c r="F17" s="4" t="s">
        <v>243</v>
      </c>
      <c r="G17" s="4">
        <v>5</v>
      </c>
    </row>
    <row r="18" ht="22" customHeight="1" spans="1:7">
      <c r="A18" s="4"/>
      <c r="B18" s="4"/>
      <c r="C18" s="4" t="s">
        <v>219</v>
      </c>
      <c r="D18" s="23" t="s">
        <v>245</v>
      </c>
      <c r="E18" s="23"/>
      <c r="F18" s="4" t="s">
        <v>243</v>
      </c>
      <c r="G18" s="4">
        <v>5</v>
      </c>
    </row>
    <row r="19" ht="36" customHeight="1" spans="1:7">
      <c r="A19" s="4"/>
      <c r="B19" s="4" t="s">
        <v>222</v>
      </c>
      <c r="C19" s="4" t="s">
        <v>223</v>
      </c>
      <c r="D19" s="23" t="s">
        <v>246</v>
      </c>
      <c r="E19" s="23"/>
      <c r="F19" s="4" t="s">
        <v>234</v>
      </c>
      <c r="G19" s="4">
        <v>15</v>
      </c>
    </row>
    <row r="20" ht="37" customHeight="1" spans="1:7">
      <c r="A20" s="4"/>
      <c r="B20" s="4"/>
      <c r="C20" s="4"/>
      <c r="D20" s="23" t="s">
        <v>247</v>
      </c>
      <c r="E20" s="23"/>
      <c r="F20" s="4" t="s">
        <v>248</v>
      </c>
      <c r="G20" s="4">
        <v>15</v>
      </c>
    </row>
    <row r="21" ht="27" customHeight="1" spans="1:7">
      <c r="A21" s="4"/>
      <c r="B21" s="31" t="s">
        <v>225</v>
      </c>
      <c r="C21" s="31" t="s">
        <v>226</v>
      </c>
      <c r="D21" s="29" t="s">
        <v>249</v>
      </c>
      <c r="E21" s="30"/>
      <c r="F21" s="4" t="s">
        <v>243</v>
      </c>
      <c r="G21" s="4">
        <v>5</v>
      </c>
    </row>
    <row r="22" ht="22" customHeight="1" spans="1:7">
      <c r="A22" s="4"/>
      <c r="B22" s="32"/>
      <c r="C22" s="32"/>
      <c r="D22" s="23" t="s">
        <v>250</v>
      </c>
      <c r="E22" s="23"/>
      <c r="F22" s="4" t="s">
        <v>243</v>
      </c>
      <c r="G22" s="4">
        <v>5</v>
      </c>
    </row>
    <row r="23" ht="187" customHeight="1" spans="1:7">
      <c r="A23" s="33"/>
      <c r="B23" s="34"/>
      <c r="C23" s="34"/>
      <c r="D23" s="34"/>
      <c r="E23" s="34"/>
      <c r="F23" s="34"/>
      <c r="G23" s="34"/>
    </row>
  </sheetData>
  <mergeCells count="40">
    <mergeCell ref="A1:G1"/>
    <mergeCell ref="A2:G2"/>
    <mergeCell ref="A3:B3"/>
    <mergeCell ref="C3:G3"/>
    <mergeCell ref="A4:B4"/>
    <mergeCell ref="C4:D4"/>
    <mergeCell ref="F4:G4"/>
    <mergeCell ref="C5:D5"/>
    <mergeCell ref="E5:F5"/>
    <mergeCell ref="C6:D6"/>
    <mergeCell ref="E6:F6"/>
    <mergeCell ref="C7:D7"/>
    <mergeCell ref="E7:F7"/>
    <mergeCell ref="C8:D8"/>
    <mergeCell ref="E8:F8"/>
    <mergeCell ref="B9:G9"/>
    <mergeCell ref="D10:E10"/>
    <mergeCell ref="D11:E11"/>
    <mergeCell ref="D12:E12"/>
    <mergeCell ref="D13:E13"/>
    <mergeCell ref="D14:E14"/>
    <mergeCell ref="D15:E15"/>
    <mergeCell ref="D16:E16"/>
    <mergeCell ref="D17:E17"/>
    <mergeCell ref="D18:E18"/>
    <mergeCell ref="D19:E19"/>
    <mergeCell ref="D20:E20"/>
    <mergeCell ref="D21:E21"/>
    <mergeCell ref="D22:E22"/>
    <mergeCell ref="A23:G23"/>
    <mergeCell ref="A10:A22"/>
    <mergeCell ref="B11:B18"/>
    <mergeCell ref="B19:B20"/>
    <mergeCell ref="B21:B22"/>
    <mergeCell ref="C11:C14"/>
    <mergeCell ref="C15:C17"/>
    <mergeCell ref="C19:C20"/>
    <mergeCell ref="C21:C22"/>
    <mergeCell ref="G5:G8"/>
    <mergeCell ref="A5:B8"/>
  </mergeCells>
  <printOptions horizontalCentered="1"/>
  <pageMargins left="0.590277777777778" right="0.590277777777778" top="0.708333333333333" bottom="0.708333333333333" header="0.354166666666667" footer="0.196527777777778"/>
  <pageSetup paperSize="9" scale="84" fitToHeight="100" orientation="portrait" horizont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showGridLines="0" zoomScale="86" zoomScaleNormal="86" workbookViewId="0">
      <selection activeCell="J15" sqref="J15"/>
    </sheetView>
  </sheetViews>
  <sheetFormatPr defaultColWidth="9" defaultRowHeight="14.25" outlineLevelCol="6"/>
  <cols>
    <col min="1" max="1" width="4.625" style="1" customWidth="1"/>
    <col min="2" max="2" width="10.625" style="1" customWidth="1"/>
    <col min="3" max="3" width="18.625" style="1" customWidth="1"/>
    <col min="4" max="4" width="8.625" style="1" customWidth="1"/>
    <col min="5" max="6" width="18.625" style="1" customWidth="1"/>
    <col min="7" max="7" width="10.625" style="1" customWidth="1"/>
    <col min="8" max="16384" width="9" style="1"/>
  </cols>
  <sheetData>
    <row r="1" ht="35" customHeight="1" spans="1:7">
      <c r="A1" s="2" t="s">
        <v>174</v>
      </c>
      <c r="B1" s="2"/>
      <c r="C1" s="2"/>
      <c r="D1" s="2"/>
      <c r="E1" s="2"/>
      <c r="F1" s="2"/>
      <c r="G1" s="2"/>
    </row>
    <row r="2" ht="25" customHeight="1" spans="1:7">
      <c r="A2" s="3" t="s">
        <v>175</v>
      </c>
      <c r="B2" s="3"/>
      <c r="C2" s="3"/>
      <c r="D2" s="3"/>
      <c r="E2" s="3"/>
      <c r="F2" s="3"/>
      <c r="G2" s="3"/>
    </row>
    <row r="3" ht="22" customHeight="1" spans="1:7">
      <c r="A3" s="4" t="s">
        <v>176</v>
      </c>
      <c r="B3" s="4"/>
      <c r="C3" s="4" t="s">
        <v>251</v>
      </c>
      <c r="D3" s="4"/>
      <c r="E3" s="4"/>
      <c r="F3" s="4"/>
      <c r="G3" s="4"/>
    </row>
    <row r="4" ht="22" customHeight="1" spans="1:7">
      <c r="A4" s="4" t="s">
        <v>178</v>
      </c>
      <c r="B4" s="4"/>
      <c r="C4" s="5" t="s">
        <v>179</v>
      </c>
      <c r="D4" s="6"/>
      <c r="E4" s="4" t="s">
        <v>180</v>
      </c>
      <c r="F4" s="5" t="s">
        <v>37</v>
      </c>
      <c r="G4" s="7"/>
    </row>
    <row r="5" ht="22" customHeight="1" spans="1:7">
      <c r="A5" s="8" t="s">
        <v>181</v>
      </c>
      <c r="B5" s="9"/>
      <c r="C5" s="10" t="s">
        <v>182</v>
      </c>
      <c r="D5" s="11"/>
      <c r="E5" s="12">
        <v>172.01</v>
      </c>
      <c r="F5" s="12"/>
      <c r="G5" s="13" t="s">
        <v>183</v>
      </c>
    </row>
    <row r="6" ht="22" customHeight="1" spans="1:7">
      <c r="A6" s="14"/>
      <c r="B6" s="15"/>
      <c r="C6" s="16" t="s">
        <v>184</v>
      </c>
      <c r="D6" s="17"/>
      <c r="E6" s="12">
        <v>170</v>
      </c>
      <c r="F6" s="12"/>
      <c r="G6" s="18"/>
    </row>
    <row r="7" ht="22" customHeight="1" spans="1:7">
      <c r="A7" s="14"/>
      <c r="B7" s="15"/>
      <c r="C7" s="5" t="s">
        <v>186</v>
      </c>
      <c r="D7" s="7"/>
      <c r="E7" s="12">
        <v>2.01</v>
      </c>
      <c r="F7" s="12"/>
      <c r="G7" s="18"/>
    </row>
    <row r="8" ht="22" customHeight="1" spans="1:7">
      <c r="A8" s="19"/>
      <c r="B8" s="20"/>
      <c r="C8" s="5" t="s">
        <v>187</v>
      </c>
      <c r="D8" s="7"/>
      <c r="E8" s="12" t="s">
        <v>185</v>
      </c>
      <c r="F8" s="12"/>
      <c r="G8" s="21"/>
    </row>
    <row r="9" ht="89" customHeight="1" spans="1:7">
      <c r="A9" s="4" t="s">
        <v>188</v>
      </c>
      <c r="B9" s="22" t="s">
        <v>252</v>
      </c>
      <c r="C9" s="22"/>
      <c r="D9" s="22"/>
      <c r="E9" s="22"/>
      <c r="F9" s="22"/>
      <c r="G9" s="22"/>
    </row>
    <row r="10" ht="30" customHeight="1" spans="1:7">
      <c r="A10" s="4" t="s">
        <v>190</v>
      </c>
      <c r="B10" s="4" t="s">
        <v>191</v>
      </c>
      <c r="C10" s="4" t="s">
        <v>192</v>
      </c>
      <c r="D10" s="4" t="s">
        <v>193</v>
      </c>
      <c r="E10" s="4"/>
      <c r="F10" s="4" t="s">
        <v>194</v>
      </c>
      <c r="G10" s="4" t="s">
        <v>195</v>
      </c>
    </row>
    <row r="11" ht="22" customHeight="1" spans="1:7">
      <c r="A11" s="4"/>
      <c r="B11" s="4" t="s">
        <v>196</v>
      </c>
      <c r="C11" s="4" t="s">
        <v>197</v>
      </c>
      <c r="D11" s="23" t="s">
        <v>253</v>
      </c>
      <c r="E11" s="23"/>
      <c r="F11" s="4" t="s">
        <v>254</v>
      </c>
      <c r="G11" s="4">
        <v>20</v>
      </c>
    </row>
    <row r="12" ht="16" customHeight="1" spans="1:7">
      <c r="A12" s="4"/>
      <c r="B12" s="4"/>
      <c r="C12" s="4"/>
      <c r="D12" s="23"/>
      <c r="E12" s="23"/>
      <c r="F12" s="4"/>
      <c r="G12" s="4"/>
    </row>
    <row r="13" ht="22" customHeight="1" spans="1:7">
      <c r="A13" s="4"/>
      <c r="B13" s="4" t="s">
        <v>206</v>
      </c>
      <c r="C13" s="4" t="s">
        <v>207</v>
      </c>
      <c r="D13" s="23" t="s">
        <v>255</v>
      </c>
      <c r="E13" s="23"/>
      <c r="F13" s="4" t="s">
        <v>256</v>
      </c>
      <c r="G13" s="4">
        <v>20</v>
      </c>
    </row>
    <row r="14" ht="22" customHeight="1" spans="1:7">
      <c r="A14" s="4"/>
      <c r="B14" s="4"/>
      <c r="C14" s="4" t="s">
        <v>215</v>
      </c>
      <c r="D14" s="23" t="s">
        <v>257</v>
      </c>
      <c r="E14" s="23"/>
      <c r="F14" s="4" t="s">
        <v>228</v>
      </c>
      <c r="G14" s="4">
        <v>10</v>
      </c>
    </row>
    <row r="15" ht="22" customHeight="1" spans="1:7">
      <c r="A15" s="4"/>
      <c r="B15" s="4"/>
      <c r="C15" s="4" t="s">
        <v>219</v>
      </c>
      <c r="D15" s="23" t="s">
        <v>258</v>
      </c>
      <c r="E15" s="23"/>
      <c r="F15" s="4" t="s">
        <v>259</v>
      </c>
      <c r="G15" s="4">
        <v>10</v>
      </c>
    </row>
    <row r="16" ht="22" customHeight="1" spans="1:7">
      <c r="A16" s="4"/>
      <c r="B16" s="4" t="s">
        <v>222</v>
      </c>
      <c r="C16" s="4" t="s">
        <v>223</v>
      </c>
      <c r="D16" s="23" t="s">
        <v>260</v>
      </c>
      <c r="E16" s="23"/>
      <c r="F16" s="4" t="s">
        <v>228</v>
      </c>
      <c r="G16" s="4">
        <v>20</v>
      </c>
    </row>
    <row r="17" ht="14" customHeight="1" spans="1:7">
      <c r="A17" s="4"/>
      <c r="B17" s="4"/>
      <c r="C17" s="4"/>
      <c r="D17" s="23"/>
      <c r="E17" s="23"/>
      <c r="F17" s="4"/>
      <c r="G17" s="4"/>
    </row>
    <row r="18" ht="30" customHeight="1" spans="1:7">
      <c r="A18" s="4"/>
      <c r="B18" s="4" t="s">
        <v>225</v>
      </c>
      <c r="C18" s="4" t="s">
        <v>226</v>
      </c>
      <c r="D18" s="23" t="s">
        <v>261</v>
      </c>
      <c r="E18" s="23"/>
      <c r="F18" s="4" t="s">
        <v>228</v>
      </c>
      <c r="G18" s="4">
        <v>10</v>
      </c>
    </row>
    <row r="19" ht="187" customHeight="1" spans="1:7">
      <c r="A19" s="24" t="s">
        <v>230</v>
      </c>
      <c r="B19" s="25"/>
      <c r="C19" s="25"/>
      <c r="D19" s="25"/>
      <c r="E19" s="25"/>
      <c r="F19" s="25"/>
      <c r="G19" s="25"/>
    </row>
  </sheetData>
  <mergeCells count="36">
    <mergeCell ref="A1:G1"/>
    <mergeCell ref="A2:G2"/>
    <mergeCell ref="A3:B3"/>
    <mergeCell ref="C3:G3"/>
    <mergeCell ref="A4:B4"/>
    <mergeCell ref="C4:D4"/>
    <mergeCell ref="F4:G4"/>
    <mergeCell ref="C5:D5"/>
    <mergeCell ref="E5:F5"/>
    <mergeCell ref="C6:D6"/>
    <mergeCell ref="E6:F6"/>
    <mergeCell ref="C7:D7"/>
    <mergeCell ref="E7:F7"/>
    <mergeCell ref="C8:D8"/>
    <mergeCell ref="E8:F8"/>
    <mergeCell ref="B9:G9"/>
    <mergeCell ref="D10:E10"/>
    <mergeCell ref="D13:E13"/>
    <mergeCell ref="D14:E14"/>
    <mergeCell ref="D15:E15"/>
    <mergeCell ref="D18:E18"/>
    <mergeCell ref="A19:G19"/>
    <mergeCell ref="A10:A18"/>
    <mergeCell ref="B11:B12"/>
    <mergeCell ref="B13:B15"/>
    <mergeCell ref="B16:B17"/>
    <mergeCell ref="C11:C12"/>
    <mergeCell ref="C16:C17"/>
    <mergeCell ref="F11:F12"/>
    <mergeCell ref="F16:F17"/>
    <mergeCell ref="G5:G8"/>
    <mergeCell ref="G11:G12"/>
    <mergeCell ref="G16:G17"/>
    <mergeCell ref="A5:B8"/>
    <mergeCell ref="D11:E12"/>
    <mergeCell ref="D16:E17"/>
  </mergeCells>
  <printOptions horizontalCentered="1"/>
  <pageMargins left="0.590277777777778" right="0.590277777777778" top="0.708333333333333" bottom="0.708333333333333" header="0.354166666666667" footer="0.196527777777778"/>
  <pageSetup paperSize="9" scale="93" fitToHeight="10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1-部门收支总表</vt:lpstr>
      <vt:lpstr>2-部门收入总表</vt:lpstr>
      <vt:lpstr>3-部门支出总表</vt:lpstr>
      <vt:lpstr>4-财政拨款收支总表</vt:lpstr>
      <vt:lpstr>5-一般公共预算支出表</vt:lpstr>
      <vt:lpstr>6-一般公共预算基本支出表</vt:lpstr>
      <vt:lpstr>7-政府性基金预算支出表</vt:lpstr>
      <vt:lpstr>8-国有资本经营预算支出表</vt:lpstr>
      <vt:lpstr>9-财政拨款预算“三公”经费支出表</vt:lpstr>
      <vt:lpstr>10-项目支出绩效目标表</vt:lpstr>
      <vt:lpstr>10-项目支出绩效目标表 (2)</vt:lpstr>
      <vt:lpstr>10-项目支出绩效目标表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姜小鱼</cp:lastModifiedBy>
  <dcterms:created xsi:type="dcterms:W3CDTF">2015-01-23T09:09:00Z</dcterms:created>
  <cp:lastPrinted>2021-02-10T00:48:00Z</cp:lastPrinted>
  <dcterms:modified xsi:type="dcterms:W3CDTF">2026-04-30T07:17:48Z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BD981EF7D7594B2882FEEE7CBAC75B8B_13</vt:lpwstr>
  </property>
</Properties>
</file>